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codeName="{B6124F1A-AFFB-F854-7757-9A1D4C6FC43C}"/>
  <workbookPr codeName="ThisWorkbook" defaultThemeVersion="124226"/>
  <mc:AlternateContent xmlns:mc="http://schemas.openxmlformats.org/markup-compatibility/2006">
    <mc:Choice Requires="x15">
      <x15ac:absPath xmlns:x15ac="http://schemas.microsoft.com/office/spreadsheetml/2010/11/ac" url="https://vfpf.sharepoint.com/sites/VfPf/Gedeelde documenten/Scrumteams/Epic 1/Team 1 Verevening/rekentools/arbeidsverleden/"/>
    </mc:Choice>
  </mc:AlternateContent>
  <xr:revisionPtr revIDLastSave="16" documentId="8_{124D88BC-3BCF-4858-B046-B09E0D97AD4D}" xr6:coauthVersionLast="47" xr6:coauthVersionMax="47" xr10:uidLastSave="{E8A6BA2D-25AB-42B7-891E-6AE0A714A346}"/>
  <bookViews>
    <workbookView xWindow="-120" yWindow="-120" windowWidth="29040" windowHeight="15840" tabRatio="593" xr2:uid="{00000000-000D-0000-FFFF-FFFF00000000}"/>
  </bookViews>
  <sheets>
    <sheet name="Rekentool" sheetId="1" r:id="rId1"/>
    <sheet name="Settings" sheetId="3" state="hidden" r:id="rId2"/>
  </sheets>
  <functionGroups builtInGroupCount="19"/>
  <definedNames>
    <definedName name="_xlnm.Print_Area" localSheetId="0">Rekentool!$A$1:$G$39</definedName>
    <definedName name="rngColDagen">Rekentool!$G$13</definedName>
    <definedName name="rngColEindDatum">Rekentool!$D$13</definedName>
    <definedName name="rngColMaanden">Rekentool!$F$13</definedName>
    <definedName name="rngColStartDatum">Rekentool!$C$13</definedName>
    <definedName name="rngDagenInMaand">Settings!$C$4</definedName>
    <definedName name="rngDagenNaarMaanden">Rekentool!$G$21</definedName>
    <definedName name="rngDagenNaarMaandenDecimal">Rekentool!$F$20</definedName>
    <definedName name="rngErrorBGnummer">Settings!$C$13</definedName>
    <definedName name="rngErrorBSN">Settings!$C$14</definedName>
    <definedName name="rngFinVerpl">Settings!$C$20</definedName>
    <definedName name="rngFinVerplShow">Rekentool!$B$23</definedName>
    <definedName name="rngFinVerplVanaf">Settings!$C$6</definedName>
    <definedName name="rngGrensDag">Settings!$C$5</definedName>
    <definedName name="rngKorteVerplichting">Settings!$C$7</definedName>
    <definedName name="rngMaandBedrag">Settings!$C$9</definedName>
    <definedName name="rngMaximaleverplichting">Settings!$C$10</definedName>
    <definedName name="rngOnderbrekingsMelding">Settings!$C$16</definedName>
    <definedName name="rngOverlappendePeriodes">Settings!$C$15</definedName>
    <definedName name="rngPrintAreaLaatsteCel">Rekentool!$G$39</definedName>
    <definedName name="rngPublicatiedatum">Settings!$C$12</definedName>
    <definedName name="rngRowOverEenkomstHeader">Rekentool!$B$13</definedName>
    <definedName name="rngRowSumBlock">Rekentool!$B$16</definedName>
    <definedName name="rngSchonenArbeidsOvereenkomsten">Settings!$G$6</definedName>
    <definedName name="rngSchonenWerkgever">Settings!$G$4</definedName>
    <definedName name="rngSchonenWerknemer">Settings!$G$5</definedName>
    <definedName name="rngStap1OptellenSubtotaal">Rekentool!$G$16</definedName>
    <definedName name="rngStartBedrag">Settings!$C$8</definedName>
    <definedName name="rngSubTotaalDagen">Rekentool!$G$17</definedName>
    <definedName name="rngSubTotaalDagenMinCorrectie">Rekentool!$G$18</definedName>
    <definedName name="rngSubTotaalMaanden">Rekentool!$F$17</definedName>
    <definedName name="rngTotaalMaanden">Rekentool!$F$21</definedName>
    <definedName name="rngUitleg">Settings!#REF!</definedName>
    <definedName name="rngVerplichting">Rekentool!$B$24</definedName>
    <definedName name="rngVroegsteStartdatum">Settings!#REF!</definedName>
    <definedName name="rngWerkgeverBGnummer">Rekentool!$C$6</definedName>
    <definedName name="rngWerkgeverNaam">Rekentool!$C$5</definedName>
    <definedName name="rngWerknemerBSN">Rekentool!$C$10</definedName>
    <definedName name="rngWerknemerNaam">Rekentool!$C$9</definedName>
    <definedName name="txtToelichting">Rekentool!$J$4</definedName>
    <definedName name="txtToelichtingRekentool">Rekentool!$J$4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 l="1"/>
  <c r="B18" i="1"/>
  <c r="B3" i="1"/>
  <c r="C30" i="1" l="1"/>
  <c r="F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Kalwij, Robert</author>
  </authors>
  <commentList>
    <comment ref="C9" authorId="0" shapeId="0" xr:uid="{5AA26E6B-84F7-4423-AF5C-043A0532E898}">
      <text>
        <r>
          <rPr>
            <sz val="9"/>
            <color indexed="81"/>
            <rFont val="Tahoma"/>
            <family val="2"/>
          </rPr>
          <t xml:space="preserve">Vul hier de naam van de werknemer in.
</t>
        </r>
      </text>
    </comment>
  </commentList>
</comments>
</file>

<file path=xl/sharedStrings.xml><?xml version="1.0" encoding="utf-8"?>
<sst xmlns="http://schemas.openxmlformats.org/spreadsheetml/2006/main" count="60" uniqueCount="49">
  <si>
    <t>Werkgever</t>
  </si>
  <si>
    <t>Naam</t>
  </si>
  <si>
    <t>BG nummer</t>
  </si>
  <si>
    <t>Werknemer</t>
  </si>
  <si>
    <t>BSN (laatste 4 cijfers)</t>
  </si>
  <si>
    <t xml:space="preserve">Arbeidsovereenkomsten </t>
  </si>
  <si>
    <t>(Nieuwe regel voor volgende overeenkomst verschijnt automatisch na invullen)</t>
  </si>
  <si>
    <t>Startdatum</t>
  </si>
  <si>
    <t>Laatste contractdag</t>
  </si>
  <si>
    <t>Maanden</t>
  </si>
  <si>
    <t>Dagen</t>
  </si>
  <si>
    <t>Overeenkomst 1</t>
  </si>
  <si>
    <t>+</t>
  </si>
  <si>
    <t>stap 1: optellen subtotaal</t>
  </si>
  <si>
    <r>
      <t xml:space="preserve">stap 3: omrekenregel dagen naar maanden </t>
    </r>
    <r>
      <rPr>
        <sz val="8"/>
        <rFont val="Calibri"/>
        <family val="2"/>
        <scheme val="minor"/>
      </rPr>
      <t>(iedere 30,4167 dagen = 1 maand)</t>
    </r>
  </si>
  <si>
    <t>Let op: ook als het bedrag €0,00 is, moet u een ondertekende uitdraai</t>
  </si>
  <si>
    <t>in pdf aanleveren als u een vergoedingsverzoek indient!</t>
  </si>
  <si>
    <t>Ondertekening</t>
  </si>
  <si>
    <t>Datum:</t>
  </si>
  <si>
    <t xml:space="preserve">Werkgever   </t>
  </si>
  <si>
    <t>Naam:</t>
  </si>
  <si>
    <t>handtekening</t>
  </si>
  <si>
    <t>Dagen in een maand</t>
  </si>
  <si>
    <t>= 365/12</t>
  </si>
  <si>
    <t>Schonen: werkgever</t>
  </si>
  <si>
    <t>ja</t>
  </si>
  <si>
    <t>Toelichting</t>
  </si>
  <si>
    <t>Grensdag</t>
  </si>
  <si>
    <t>Schonen: werknemer</t>
  </si>
  <si>
    <t>Fin. verpl. vanaf :</t>
  </si>
  <si>
    <t>maanden</t>
  </si>
  <si>
    <t>Schonen: arbeidsovereenkomsten</t>
  </si>
  <si>
    <t>Fin. verpl. tot vanaf:</t>
  </si>
  <si>
    <t>euro</t>
  </si>
  <si>
    <t>Start bedrag:</t>
  </si>
  <si>
    <t>Bedrag per maand:</t>
  </si>
  <si>
    <t>Maximum:</t>
  </si>
  <si>
    <t>Publicatiedatum:</t>
  </si>
  <si>
    <t>BG-Nummer fout:</t>
  </si>
  <si>
    <t>Hier dient u de vijf cijfers van het BG nummer in te voeren.</t>
  </si>
  <si>
    <t>BSN fout:</t>
  </si>
  <si>
    <t>Hier dient u uitsluitend de laatste vier cijfers van het BSN in te voeren.</t>
  </si>
  <si>
    <t>Note overlappende periodes:</t>
  </si>
  <si>
    <t>De berekening is aangepast zodat overlappende periodes niet dubbel tellen.</t>
  </si>
  <si>
    <t>Onderbreking melding:</t>
  </si>
  <si>
    <t>Er is een onderbreking van meer dan [xxxMaanden] maanden tussen de overeenkomsten.
De maanden en dagen voorafgaand aan deze onderbreking tellen niet mee in het subtotaal.</t>
  </si>
  <si>
    <t>Financiele verplichting:</t>
  </si>
  <si>
    <t>Publicatiedatum: 16-2-2022</t>
  </si>
  <si>
    <t>Financiële inspanningsverplichting (wordt pas gevuld wanneer de meest recente arbeidsovereenkomst een laatste contractdag op of na 1-8-2022 heeft.)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</si>
</sst>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0.0000000000"/>
    <numFmt numFmtId="166" formatCode="d/mm/yy;@"/>
    <numFmt numFmtId="167" formatCode="&quot;€&quot;\ #,##0.00"/>
    <numFmt numFmtId="168" formatCode="0.0"/>
  </numFmts>
  <fonts count="21">
    <font>
      <sz val="11"/>
      <color theme="1"/>
      <name val="Calibri"/>
      <family val="2"/>
      <scheme val="minor"/>
    </font>
    <font>
      <sz val="14"/>
      <color theme="1"/>
      <name val="Calibri"/>
      <family val="2"/>
      <scheme val="minor"/>
    </font>
    <font>
      <sz val="10"/>
      <color theme="1"/>
      <name val="CIDFont+F2"/>
    </font>
    <font>
      <b/>
      <sz val="11"/>
      <color theme="1"/>
      <name val="Calibri"/>
      <family val="2"/>
      <scheme val="minor"/>
    </font>
    <font>
      <sz val="10"/>
      <color theme="1"/>
      <name val="Calibri"/>
      <family val="2"/>
      <scheme val="minor"/>
    </font>
    <font>
      <b/>
      <sz val="9"/>
      <name val="Calibri"/>
      <family val="2"/>
      <scheme val="minor"/>
    </font>
    <font>
      <sz val="8"/>
      <name val="Calibri"/>
      <family val="2"/>
      <scheme val="minor"/>
    </font>
    <font>
      <b/>
      <sz val="11"/>
      <name val="Calibri"/>
      <family val="2"/>
      <scheme val="minor"/>
    </font>
    <font>
      <b/>
      <sz val="11"/>
      <color rgb="FF4B287F"/>
      <name val="Calibri"/>
      <family val="2"/>
      <scheme val="minor"/>
    </font>
    <font>
      <b/>
      <sz val="10"/>
      <color theme="1"/>
      <name val="Calibri"/>
      <family val="2"/>
      <scheme val="minor"/>
    </font>
    <font>
      <sz val="9"/>
      <color indexed="81"/>
      <name val="Tahoma"/>
      <family val="2"/>
    </font>
    <font>
      <sz val="11"/>
      <color rgb="FF000000"/>
      <name val="Calibri"/>
      <family val="2"/>
      <scheme val="minor"/>
    </font>
    <font>
      <b/>
      <sz val="8"/>
      <color theme="0"/>
      <name val="Calibri"/>
      <family val="2"/>
      <scheme val="minor"/>
    </font>
    <font>
      <sz val="9"/>
      <color rgb="FFD40046"/>
      <name val="Calibri"/>
      <family val="2"/>
      <scheme val="minor"/>
    </font>
    <font>
      <b/>
      <sz val="9"/>
      <color rgb="FFD40046"/>
      <name val="Calibri"/>
      <family val="2"/>
      <scheme val="minor"/>
    </font>
    <font>
      <sz val="9"/>
      <color theme="1"/>
      <name val="Calibri"/>
      <family val="2"/>
      <scheme val="minor"/>
    </font>
    <font>
      <sz val="11"/>
      <color theme="0"/>
      <name val="Calibri"/>
      <family val="2"/>
      <scheme val="minor"/>
    </font>
    <font>
      <sz val="10"/>
      <color theme="0"/>
      <name val="Calibri"/>
      <family val="2"/>
      <scheme val="minor"/>
    </font>
    <font>
      <b/>
      <sz val="10"/>
      <color theme="0" tint="-4.9989318521683403E-2"/>
      <name val="Calibri"/>
      <family val="2"/>
      <scheme val="minor"/>
    </font>
    <font>
      <sz val="10"/>
      <color theme="0" tint="-4.9989318521683403E-2"/>
      <name val="Calibri"/>
      <family val="2"/>
      <scheme val="minor"/>
    </font>
    <font>
      <sz val="11"/>
      <color rgb="FF00000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indexed="64"/>
      </left>
      <right/>
      <top style="thin">
        <color indexed="64"/>
      </top>
      <bottom style="thin">
        <color indexed="64"/>
      </bottom>
      <diagonal/>
    </border>
    <border>
      <left style="thin">
        <color indexed="64"/>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theme="0"/>
      </top>
      <bottom style="thin">
        <color theme="0"/>
      </bottom>
      <diagonal/>
    </border>
    <border>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theme="0"/>
      </left>
      <right style="thick">
        <color theme="0"/>
      </right>
      <top style="thick">
        <color theme="0"/>
      </top>
      <bottom style="thick">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style="thin">
        <color theme="0"/>
      </right>
      <top style="thin">
        <color indexed="64"/>
      </top>
      <bottom/>
      <diagonal/>
    </border>
    <border>
      <left style="thin">
        <color theme="0" tint="-4.9989318521683403E-2"/>
      </left>
      <right style="thin">
        <color theme="0" tint="-4.9989318521683403E-2"/>
      </right>
      <top style="thin">
        <color theme="0" tint="-4.9989318521683403E-2"/>
      </top>
      <bottom style="double">
        <color auto="1"/>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style="double">
        <color auto="1"/>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right/>
      <top/>
      <bottom style="thin">
        <color indexed="64"/>
      </bottom>
      <diagonal/>
    </border>
    <border>
      <left/>
      <right/>
      <top/>
      <bottom style="thin">
        <color theme="0"/>
      </bottom>
      <diagonal/>
    </border>
    <border>
      <left/>
      <right style="thin">
        <color indexed="64"/>
      </right>
      <top/>
      <bottom/>
      <diagonal/>
    </border>
    <border>
      <left/>
      <right style="thin">
        <color theme="0"/>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ck">
        <color theme="0"/>
      </left>
      <right/>
      <top style="thick">
        <color theme="0"/>
      </top>
      <bottom style="thick">
        <color theme="0"/>
      </bottom>
      <diagonal/>
    </border>
    <border>
      <left style="thin">
        <color theme="0"/>
      </left>
      <right/>
      <top style="thin">
        <color theme="0"/>
      </top>
      <bottom/>
      <diagonal/>
    </border>
    <border>
      <left style="thick">
        <color theme="0"/>
      </left>
      <right style="thick">
        <color theme="0"/>
      </right>
      <top/>
      <bottom style="thick">
        <color theme="0"/>
      </bottom>
      <diagonal/>
    </border>
    <border>
      <left style="thin">
        <color indexed="64"/>
      </left>
      <right style="thin">
        <color theme="0"/>
      </right>
      <top/>
      <bottom style="thin">
        <color theme="0"/>
      </bottom>
      <diagonal/>
    </border>
    <border>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ck">
        <color indexed="64"/>
      </bottom>
      <diagonal/>
    </border>
    <border>
      <left/>
      <right/>
      <top style="thin">
        <color theme="0"/>
      </top>
      <bottom style="thick">
        <color indexed="64"/>
      </bottom>
      <diagonal/>
    </border>
    <border>
      <left/>
      <right style="thin">
        <color theme="0"/>
      </right>
      <top style="thin">
        <color theme="0"/>
      </top>
      <bottom style="thick">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int="-4.9989318521683403E-2"/>
      </top>
      <bottom/>
      <diagonal/>
    </border>
    <border>
      <left/>
      <right/>
      <top style="thin">
        <color theme="0" tint="-4.9989318521683403E-2"/>
      </top>
      <bottom/>
      <diagonal/>
    </border>
    <border>
      <left/>
      <right style="thin">
        <color theme="0"/>
      </right>
      <top style="thin">
        <color theme="0" tint="-4.9989318521683403E-2"/>
      </top>
      <bottom/>
      <diagonal/>
    </border>
  </borders>
  <cellStyleXfs count="1">
    <xf numFmtId="0" fontId="0" fillId="0" borderId="0"/>
  </cellStyleXfs>
  <cellXfs count="106">
    <xf numFmtId="0" fontId="0" fillId="0" borderId="0" xfId="0"/>
    <xf numFmtId="0" fontId="2" fillId="0" borderId="0" xfId="0" applyFont="1"/>
    <xf numFmtId="165" fontId="0" fillId="0" borderId="0" xfId="0" applyNumberFormat="1"/>
    <xf numFmtId="0" fontId="0" fillId="0" borderId="2" xfId="0" applyBorder="1"/>
    <xf numFmtId="0" fontId="0" fillId="0" borderId="3" xfId="0" applyBorder="1"/>
    <xf numFmtId="0" fontId="0" fillId="0" borderId="4" xfId="0" applyBorder="1"/>
    <xf numFmtId="0" fontId="0" fillId="0" borderId="7" xfId="0" applyBorder="1"/>
    <xf numFmtId="0" fontId="0" fillId="0" borderId="8" xfId="0" applyBorder="1"/>
    <xf numFmtId="164" fontId="0" fillId="0" borderId="2" xfId="0" applyNumberFormat="1" applyBorder="1"/>
    <xf numFmtId="0" fontId="0" fillId="0" borderId="12" xfId="0" applyBorder="1"/>
    <xf numFmtId="0" fontId="0" fillId="0" borderId="5" xfId="0" applyBorder="1"/>
    <xf numFmtId="0" fontId="0" fillId="0" borderId="0" xfId="0" quotePrefix="1"/>
    <xf numFmtId="0" fontId="0" fillId="0" borderId="18" xfId="0" applyBorder="1"/>
    <xf numFmtId="0" fontId="0" fillId="0" borderId="17" xfId="0" applyBorder="1"/>
    <xf numFmtId="0" fontId="0" fillId="0" borderId="20" xfId="0" applyBorder="1"/>
    <xf numFmtId="0" fontId="3" fillId="0" borderId="9" xfId="0" applyFont="1" applyBorder="1"/>
    <xf numFmtId="0" fontId="0" fillId="0" borderId="19" xfId="0" applyBorder="1"/>
    <xf numFmtId="0" fontId="4" fillId="0" borderId="1" xfId="0" applyFont="1" applyBorder="1"/>
    <xf numFmtId="0" fontId="4" fillId="0" borderId="6" xfId="0" applyFont="1" applyBorder="1"/>
    <xf numFmtId="0" fontId="4" fillId="0" borderId="10" xfId="0" applyFont="1" applyBorder="1"/>
    <xf numFmtId="0" fontId="1" fillId="0" borderId="3" xfId="0" applyFont="1" applyBorder="1"/>
    <xf numFmtId="0" fontId="0" fillId="0" borderId="22" xfId="0" applyBorder="1"/>
    <xf numFmtId="0" fontId="4" fillId="0" borderId="14" xfId="0" applyFont="1" applyBorder="1" applyAlignment="1">
      <alignment horizontal="right"/>
    </xf>
    <xf numFmtId="0" fontId="4" fillId="0" borderId="16" xfId="0" applyFont="1" applyBorder="1" applyAlignment="1">
      <alignment horizontal="right"/>
    </xf>
    <xf numFmtId="164" fontId="0" fillId="0" borderId="24" xfId="0" applyNumberFormat="1" applyBorder="1"/>
    <xf numFmtId="0" fontId="0" fillId="0" borderId="24" xfId="0" applyBorder="1"/>
    <xf numFmtId="0" fontId="0" fillId="2" borderId="23" xfId="0" applyFill="1" applyBorder="1"/>
    <xf numFmtId="164" fontId="0" fillId="2" borderId="23" xfId="0" applyNumberFormat="1" applyFill="1" applyBorder="1"/>
    <xf numFmtId="0" fontId="0" fillId="0" borderId="21" xfId="0" applyBorder="1"/>
    <xf numFmtId="0" fontId="8" fillId="0" borderId="0" xfId="0" applyFont="1"/>
    <xf numFmtId="0" fontId="4" fillId="0" borderId="0" xfId="0" applyFont="1"/>
    <xf numFmtId="0" fontId="4" fillId="0" borderId="32" xfId="0" applyFont="1" applyBorder="1"/>
    <xf numFmtId="0" fontId="4" fillId="0" borderId="35" xfId="0" applyFont="1" applyBorder="1"/>
    <xf numFmtId="166" fontId="4" fillId="0" borderId="0" xfId="0" applyNumberFormat="1" applyFont="1" applyAlignment="1">
      <alignment horizontal="left" vertical="center"/>
    </xf>
    <xf numFmtId="0" fontId="4" fillId="0" borderId="0" xfId="0" applyFont="1" applyAlignment="1">
      <alignment horizontal="right"/>
    </xf>
    <xf numFmtId="0" fontId="0" fillId="0" borderId="32" xfId="0" applyBorder="1"/>
    <xf numFmtId="0" fontId="0" fillId="0" borderId="33" xfId="0" applyBorder="1"/>
    <xf numFmtId="0" fontId="9" fillId="2" borderId="25" xfId="0" quotePrefix="1" applyFont="1" applyFill="1" applyBorder="1" applyAlignment="1">
      <alignment horizontal="right"/>
    </xf>
    <xf numFmtId="0" fontId="4" fillId="2" borderId="28" xfId="0" applyFont="1" applyFill="1" applyBorder="1" applyAlignment="1">
      <alignment horizontal="right"/>
    </xf>
    <xf numFmtId="0" fontId="4" fillId="2" borderId="26" xfId="0" applyFont="1" applyFill="1" applyBorder="1"/>
    <xf numFmtId="0" fontId="4" fillId="2" borderId="27" xfId="0" applyFont="1" applyFill="1" applyBorder="1"/>
    <xf numFmtId="0" fontId="4" fillId="0" borderId="40" xfId="0" applyFont="1" applyBorder="1"/>
    <xf numFmtId="0" fontId="0" fillId="0" borderId="42" xfId="0" applyBorder="1"/>
    <xf numFmtId="0" fontId="0" fillId="0" borderId="44" xfId="0" applyBorder="1"/>
    <xf numFmtId="0" fontId="0" fillId="0" borderId="45" xfId="0" applyBorder="1"/>
    <xf numFmtId="0" fontId="0" fillId="0" borderId="43" xfId="0" applyBorder="1"/>
    <xf numFmtId="0" fontId="12" fillId="0" borderId="5" xfId="0" applyFont="1" applyBorder="1" applyAlignment="1">
      <alignment horizontal="left" vertical="top"/>
    </xf>
    <xf numFmtId="0" fontId="0" fillId="0" borderId="46" xfId="0" applyBorder="1"/>
    <xf numFmtId="49" fontId="0" fillId="0" borderId="0" xfId="0" applyNumberFormat="1"/>
    <xf numFmtId="0" fontId="14" fillId="0" borderId="43" xfId="0" applyFont="1" applyBorder="1" applyAlignment="1">
      <alignment horizontal="left" vertical="top"/>
    </xf>
    <xf numFmtId="0" fontId="5" fillId="2" borderId="23" xfId="0" applyFont="1" applyFill="1" applyBorder="1" applyAlignment="1">
      <alignment horizontal="left"/>
    </xf>
    <xf numFmtId="0" fontId="17" fillId="0" borderId="15" xfId="0" applyFont="1" applyBorder="1" applyAlignment="1">
      <alignment horizontal="right"/>
    </xf>
    <xf numFmtId="0" fontId="16" fillId="0" borderId="13" xfId="0" applyFont="1" applyBorder="1"/>
    <xf numFmtId="0" fontId="18" fillId="2" borderId="23" xfId="0" quotePrefix="1" applyFont="1" applyFill="1" applyBorder="1" applyAlignment="1">
      <alignment horizontal="right"/>
    </xf>
    <xf numFmtId="0" fontId="19" fillId="2" borderId="23" xfId="0" applyFont="1" applyFill="1" applyBorder="1"/>
    <xf numFmtId="0" fontId="19" fillId="2" borderId="26" xfId="0" applyFont="1" applyFill="1" applyBorder="1"/>
    <xf numFmtId="0" fontId="4" fillId="2" borderId="27" xfId="0" applyFont="1" applyFill="1" applyBorder="1" applyAlignment="1">
      <alignment horizontal="right"/>
    </xf>
    <xf numFmtId="0" fontId="11" fillId="0" borderId="11" xfId="0" applyFont="1" applyBorder="1"/>
    <xf numFmtId="0" fontId="0" fillId="2" borderId="26" xfId="0" applyFill="1" applyBorder="1"/>
    <xf numFmtId="168" fontId="4" fillId="2" borderId="26" xfId="0" applyNumberFormat="1" applyFont="1" applyFill="1" applyBorder="1" applyAlignment="1">
      <alignment horizontal="right"/>
    </xf>
    <xf numFmtId="14" fontId="0" fillId="0" borderId="1" xfId="0" applyNumberFormat="1" applyBorder="1" applyProtection="1">
      <protection locked="0"/>
    </xf>
    <xf numFmtId="0" fontId="4" fillId="0" borderId="18" xfId="0" applyFont="1" applyBorder="1"/>
    <xf numFmtId="0" fontId="4" fillId="0" borderId="33" xfId="0" applyFont="1" applyBorder="1"/>
    <xf numFmtId="0" fontId="4" fillId="0" borderId="54" xfId="0" applyFont="1" applyBorder="1"/>
    <xf numFmtId="0" fontId="4" fillId="0" borderId="0" xfId="0" applyFont="1" applyAlignment="1"/>
    <xf numFmtId="0" fontId="0" fillId="0" borderId="21" xfId="0" applyBorder="1" applyAlignment="1"/>
    <xf numFmtId="0" fontId="4" fillId="0" borderId="0" xfId="0" applyFont="1" applyAlignment="1" applyProtection="1">
      <protection locked="0"/>
    </xf>
    <xf numFmtId="0" fontId="0" fillId="0" borderId="0" xfId="0" applyAlignment="1" applyProtection="1">
      <protection locked="0"/>
    </xf>
    <xf numFmtId="0" fontId="4" fillId="0" borderId="41" xfId="0" applyFont="1" applyBorder="1" applyAlignment="1" applyProtection="1">
      <protection locked="0"/>
    </xf>
    <xf numFmtId="0" fontId="0" fillId="0" borderId="36" xfId="0"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13" fillId="0" borderId="43" xfId="0" applyFont="1" applyBorder="1" applyAlignment="1">
      <alignment horizontal="left" wrapText="1"/>
    </xf>
    <xf numFmtId="0" fontId="13" fillId="0" borderId="46" xfId="0" applyFont="1" applyBorder="1" applyAlignment="1">
      <alignment horizontal="left" wrapText="1"/>
    </xf>
    <xf numFmtId="0" fontId="13" fillId="0" borderId="53" xfId="0" applyFont="1" applyBorder="1" applyAlignment="1">
      <alignment horizontal="left" wrapText="1"/>
    </xf>
    <xf numFmtId="14" fontId="4" fillId="0" borderId="10" xfId="0" applyNumberFormat="1" applyFont="1" applyBorder="1" applyAlignment="1">
      <alignment horizontal="left" vertical="center"/>
    </xf>
    <xf numFmtId="14" fontId="0" fillId="0" borderId="37" xfId="0" applyNumberFormat="1" applyBorder="1" applyAlignment="1">
      <alignment horizontal="left" vertical="center"/>
    </xf>
    <xf numFmtId="0" fontId="4" fillId="0" borderId="34" xfId="0" applyFont="1" applyBorder="1" applyAlignment="1">
      <alignment vertical="center"/>
    </xf>
    <xf numFmtId="0" fontId="0" fillId="0" borderId="34" xfId="0" applyBorder="1" applyAlignment="1">
      <alignment vertical="center"/>
    </xf>
    <xf numFmtId="0" fontId="4" fillId="0" borderId="22" xfId="0" applyFont="1" applyBorder="1" applyAlignment="1">
      <alignment horizontal="left" vertical="center"/>
    </xf>
    <xf numFmtId="0" fontId="0" fillId="0" borderId="22" xfId="0" applyBorder="1" applyAlignment="1">
      <alignment horizontal="left" vertical="center"/>
    </xf>
    <xf numFmtId="0" fontId="5" fillId="2" borderId="23" xfId="0" applyFont="1" applyFill="1" applyBorder="1" applyAlignment="1">
      <alignment horizontal="left"/>
    </xf>
    <xf numFmtId="167" fontId="0" fillId="3" borderId="29" xfId="0" applyNumberFormat="1" applyFill="1" applyBorder="1" applyAlignment="1">
      <alignment horizontal="left" vertical="center"/>
    </xf>
    <xf numFmtId="167" fontId="0" fillId="0" borderId="30" xfId="0" applyNumberFormat="1" applyBorder="1" applyAlignment="1">
      <alignment horizontal="left" vertical="center"/>
    </xf>
    <xf numFmtId="167" fontId="0" fillId="0" borderId="31" xfId="0" applyNumberFormat="1" applyBorder="1" applyAlignment="1">
      <alignment horizontal="left" vertical="center"/>
    </xf>
    <xf numFmtId="0" fontId="7" fillId="0" borderId="55" xfId="0" applyFont="1" applyBorder="1" applyAlignment="1">
      <alignment horizontal="left" wrapText="1"/>
    </xf>
    <xf numFmtId="0" fontId="7" fillId="0" borderId="56" xfId="0" applyFont="1" applyBorder="1" applyAlignment="1">
      <alignment horizontal="left" wrapText="1"/>
    </xf>
    <xf numFmtId="0" fontId="0" fillId="0" borderId="56" xfId="0" applyBorder="1" applyAlignment="1">
      <alignment wrapText="1"/>
    </xf>
    <xf numFmtId="0" fontId="0" fillId="0" borderId="57" xfId="0" applyBorder="1" applyAlignment="1">
      <alignment wrapText="1"/>
    </xf>
    <xf numFmtId="14" fontId="0" fillId="0" borderId="6" xfId="0" applyNumberFormat="1" applyBorder="1" applyAlignment="1" applyProtection="1">
      <protection locked="0"/>
    </xf>
    <xf numFmtId="0" fontId="0" fillId="0" borderId="11" xfId="0" applyBorder="1" applyAlignment="1" applyProtection="1">
      <protection locked="0"/>
    </xf>
    <xf numFmtId="0" fontId="13" fillId="0" borderId="50" xfId="0" applyFont="1" applyBorder="1" applyAlignment="1">
      <alignment horizontal="right"/>
    </xf>
    <xf numFmtId="0" fontId="15" fillId="0" borderId="51" xfId="0" applyFont="1" applyBorder="1" applyAlignment="1">
      <alignment horizontal="right"/>
    </xf>
    <xf numFmtId="0" fontId="15" fillId="0" borderId="52" xfId="0" applyFont="1" applyBorder="1" applyAlignment="1">
      <alignment horizontal="right"/>
    </xf>
    <xf numFmtId="0" fontId="0" fillId="0" borderId="6"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49" fontId="0" fillId="0" borderId="47" xfId="0" applyNumberFormat="1" applyBorder="1" applyAlignment="1"/>
    <xf numFmtId="49" fontId="0" fillId="0" borderId="48" xfId="0" applyNumberFormat="1" applyBorder="1" applyAlignment="1"/>
    <xf numFmtId="49" fontId="0" fillId="0" borderId="49" xfId="0" applyNumberFormat="1" applyBorder="1" applyAlignment="1"/>
    <xf numFmtId="0" fontId="4" fillId="0" borderId="15" xfId="0" applyFont="1" applyBorder="1" applyAlignment="1">
      <alignment horizontal="right"/>
    </xf>
    <xf numFmtId="0" fontId="0" fillId="0" borderId="15" xfId="0" applyBorder="1" applyAlignment="1">
      <alignment horizontal="right"/>
    </xf>
    <xf numFmtId="0" fontId="0" fillId="0" borderId="0" xfId="0" applyAlignment="1">
      <alignment horizontal="left" wrapText="1"/>
    </xf>
    <xf numFmtId="0" fontId="0" fillId="0" borderId="0" xfId="0" applyFont="1" applyAlignment="1">
      <alignment wrapText="1"/>
    </xf>
  </cellXfs>
  <cellStyles count="1">
    <cellStyle name="Standaard" xfId="0" builtinId="0"/>
  </cellStyles>
  <dxfs count="0"/>
  <tableStyles count="0" defaultTableStyle="TableStyleMedium2" defaultPivotStyle="PivotStyleLight16"/>
  <colors>
    <mruColors>
      <color rgb="FFD40046"/>
      <color rgb="FFC00A76"/>
      <color rgb="FF73015D"/>
      <color rgb="FFDD01AE"/>
      <color rgb="FF8D3D50"/>
      <color rgb="FFFB75BB"/>
      <color rgb="FFC802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fpf.n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53340</xdr:colOff>
      <xdr:row>1</xdr:row>
      <xdr:rowOff>354330</xdr:rowOff>
    </xdr:from>
    <xdr:to>
      <xdr:col>12</xdr:col>
      <xdr:colOff>179070</xdr:colOff>
      <xdr:row>71</xdr:row>
      <xdr:rowOff>9526</xdr:rowOff>
    </xdr:to>
    <xdr:sp macro="" textlink="">
      <xdr:nvSpPr>
        <xdr:cNvPr id="9" name="txtToelichting">
          <a:extLst>
            <a:ext uri="{FF2B5EF4-FFF2-40B4-BE49-F238E27FC236}">
              <a16:creationId xmlns:a16="http://schemas.microsoft.com/office/drawing/2014/main" id="{00000000-0008-0000-0000-000009000000}"/>
            </a:ext>
          </a:extLst>
        </xdr:cNvPr>
        <xdr:cNvSpPr txBox="1"/>
      </xdr:nvSpPr>
      <xdr:spPr>
        <a:xfrm>
          <a:off x="6777990" y="544830"/>
          <a:ext cx="5412105" cy="1379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800">
            <a:effectLst/>
          </a:endParaRPr>
        </a:p>
        <a:p>
          <a:r>
            <a:rPr lang="nl-NL" sz="1800" b="1">
              <a:solidFill>
                <a:schemeClr val="dk1"/>
              </a:solidFill>
              <a:effectLst/>
              <a:latin typeface="+mn-lt"/>
              <a:ea typeface="+mn-ea"/>
              <a:cs typeface="+mn-cs"/>
            </a:rPr>
            <a:t>Toelichting</a:t>
          </a:r>
          <a:endParaRPr lang="nl-NL" sz="1800">
            <a:effectLst/>
          </a:endParaRPr>
        </a:p>
        <a:p>
          <a:pPr eaLnBrk="1" fontAlgn="auto" latinLnBrk="0" hangingPunct="1"/>
          <a:r>
            <a:rPr lang="nl-NL" sz="1100">
              <a:solidFill>
                <a:schemeClr val="dk1"/>
              </a:solidFill>
              <a:effectLst/>
              <a:latin typeface="+mn-lt"/>
              <a:ea typeface="+mn-ea"/>
              <a:cs typeface="+mn-cs"/>
            </a:rPr>
            <a:t>Met deze rekentool kunt u de totale duur van het dienstverband en de daarbij behorende minimale financiële inspanningsverplichting vaststellen, zoals genoemd in Artikel 21 (lid 1 f) van het Reglement Pf. Doordat u een volledig ingevulde en ondertekende uitdraai aanlevert bij een verlagingsverzoek, hoeft u niet alle losse arbeidscontracten aan te leveren. </a:t>
          </a:r>
          <a:br>
            <a:rPr lang="nl-NL" sz="1100">
              <a:solidFill>
                <a:schemeClr val="dk1"/>
              </a:solidFill>
              <a:effectLst/>
              <a:latin typeface="+mn-lt"/>
              <a:ea typeface="+mn-ea"/>
              <a:cs typeface="+mn-cs"/>
            </a:rPr>
          </a:br>
          <a:endParaRPr lang="nl-NL" sz="1800">
            <a:effectLst/>
          </a:endParaRPr>
        </a:p>
        <a:p>
          <a:pPr eaLnBrk="1" fontAlgn="auto" latinLnBrk="0" hangingPunct="1"/>
          <a:r>
            <a:rPr lang="nl-NL" sz="1100" b="1">
              <a:solidFill>
                <a:schemeClr val="dk1"/>
              </a:solidFill>
              <a:effectLst/>
              <a:latin typeface="+mn-lt"/>
              <a:ea typeface="+mn-ea"/>
              <a:cs typeface="+mn-cs"/>
            </a:rPr>
            <a:t>Hoe werkt het?</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Vul de rekentool van boven naar beneden in. Als u de startdatum en de laatste contractdag per overeenkomst invult, berekent de tool vanzelf het aantal dagen van de overeenkomst.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In het grijze blok hoeft u niets in te vullen. Daar komen de gegevens te staan die de tool automatisch berekent. Dit gebeurt zodra u een arbeidsovereenkomst invult die de grens van 1 augustus 2022 passeert. Als er geen arbeidsovereenkomst op of na 1 augustus 2022 eindigt is het reglement waarin de inspanningsverplichting staat namelijk niet van toepassing. Dan hoeft u deze rekentool dus niet te gebruiken.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Let op: als de uitkomst van de rekentool €0 aangeeft, betekent dat dat de rekentool wel van toepassing is en u een uitdraai moet laten ondertekenen en aanleveren bij een verlagingsverzoek. </a:t>
          </a:r>
          <a:endParaRPr lang="nl-NL" sz="1800">
            <a:effectLst/>
          </a:endParaRPr>
        </a:p>
        <a:p>
          <a:endParaRPr lang="nl-NL" sz="1100">
            <a:effectLst/>
          </a:endParaRPr>
        </a:p>
        <a:p>
          <a:r>
            <a:rPr lang="nl-NL" sz="1100" b="1">
              <a:solidFill>
                <a:schemeClr val="dk1"/>
              </a:solidFill>
              <a:effectLst/>
              <a:latin typeface="+mn-lt"/>
              <a:ea typeface="+mn-ea"/>
              <a:cs typeface="+mn-cs"/>
            </a:rPr>
            <a:t>Gegevens werkgever en werknemer</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Vanwege de AVG vult u alleen de laatste 4 cijfers van het BSN van de werknemer in. Hiermee kan het Pf in combinatie met de naam controleren of het om de juiste persoon gaat bij een verlagingsverzoek. </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Arbeidsovereenkomsten</a:t>
          </a:r>
          <a:endParaRPr lang="nl-NL" sz="1800">
            <a:effectLst/>
          </a:endParaRPr>
        </a:p>
        <a:p>
          <a:r>
            <a:rPr lang="nl-NL" sz="1100" i="1">
              <a:solidFill>
                <a:schemeClr val="dk1"/>
              </a:solidFill>
              <a:effectLst/>
              <a:latin typeface="+mn-lt"/>
              <a:ea typeface="+mn-ea"/>
              <a:cs typeface="+mn-cs"/>
            </a:rPr>
            <a:t>Gegevens overeenkomst invullen: </a:t>
          </a:r>
          <a:r>
            <a:rPr lang="nl-NL" sz="1100">
              <a:solidFill>
                <a:schemeClr val="dk1"/>
              </a:solidFill>
              <a:effectLst/>
              <a:latin typeface="+mn-lt"/>
              <a:ea typeface="+mn-ea"/>
              <a:cs typeface="+mn-cs"/>
            </a:rPr>
            <a:t>Vul de startdatum en laatste contractdag van de overeenkomst in. Het aantal dagen dat de overeenkomst duurde hoeft u niet zelf in te vullen. Deze verschijnen automatisch.</a:t>
          </a:r>
          <a:endParaRPr lang="nl-NL" sz="1800">
            <a:effectLst/>
          </a:endParaRPr>
        </a:p>
        <a:p>
          <a:r>
            <a:rPr lang="nl-NL" sz="1100" i="1">
              <a:solidFill>
                <a:schemeClr val="dk1"/>
              </a:solidFill>
              <a:effectLst/>
              <a:latin typeface="+mn-lt"/>
              <a:ea typeface="+mn-ea"/>
              <a:cs typeface="+mn-cs"/>
            </a:rPr>
            <a:t>Laatste contractdag: </a:t>
          </a:r>
          <a:r>
            <a:rPr lang="nl-NL" sz="1100">
              <a:solidFill>
                <a:schemeClr val="dk1"/>
              </a:solidFill>
              <a:effectLst/>
              <a:latin typeface="+mn-lt"/>
              <a:ea typeface="+mn-ea"/>
              <a:cs typeface="+mn-cs"/>
            </a:rPr>
            <a:t>Dit is de laatste dag waarop de arbeidsovereenkomst geldig is. Het is daarbij niet relevant of dit ook de laatste werkdag was.</a:t>
          </a:r>
          <a:endParaRPr lang="nl-NL" sz="1800">
            <a:effectLst/>
          </a:endParaRPr>
        </a:p>
        <a:p>
          <a:r>
            <a:rPr lang="nl-NL" sz="1100" i="1">
              <a:solidFill>
                <a:schemeClr val="dk1"/>
              </a:solidFill>
              <a:effectLst/>
              <a:latin typeface="+mn-lt"/>
              <a:ea typeface="+mn-ea"/>
              <a:cs typeface="+mn-cs"/>
            </a:rPr>
            <a:t>Meerdere overeenkomsten</a:t>
          </a:r>
          <a:r>
            <a:rPr lang="nl-NL" sz="1100">
              <a:solidFill>
                <a:schemeClr val="dk1"/>
              </a:solidFill>
              <a:effectLst/>
              <a:latin typeface="+mn-lt"/>
              <a:ea typeface="+mn-ea"/>
              <a:cs typeface="+mn-cs"/>
            </a:rPr>
            <a:t>: Zodra u de gegevens van een overeenkomst hebt ingevuld, verschijnt automatisch een nieuwe regel voor een volgende.  </a:t>
          </a:r>
          <a:endParaRPr lang="nl-NL" sz="1800">
            <a:effectLst/>
          </a:endParaRPr>
        </a:p>
        <a:p>
          <a:r>
            <a:rPr lang="nl-NL" sz="1100" i="1">
              <a:solidFill>
                <a:schemeClr val="dk1"/>
              </a:solidFill>
              <a:effectLst/>
              <a:latin typeface="+mn-lt"/>
              <a:ea typeface="+mn-ea"/>
              <a:cs typeface="+mn-cs"/>
            </a:rPr>
            <a:t>Overlap</a:t>
          </a:r>
          <a:r>
            <a:rPr lang="nl-NL" sz="1100">
              <a:solidFill>
                <a:schemeClr val="dk1"/>
              </a:solidFill>
              <a:effectLst/>
              <a:latin typeface="+mn-lt"/>
              <a:ea typeface="+mn-ea"/>
              <a:cs typeface="+mn-cs"/>
            </a:rPr>
            <a:t>: Als arbeidsovereenkomsten elkaar overlappen, krijgt u daar een melding van. De rekentool laat de overlappende dagen buiten de berekening. U kunt de overeenkomsten dus gewoon los invullen. </a:t>
          </a:r>
          <a:endParaRPr lang="nl-NL" sz="1800">
            <a:effectLst/>
          </a:endParaRPr>
        </a:p>
        <a:p>
          <a:r>
            <a:rPr lang="nl-NL" sz="1100" i="1">
              <a:solidFill>
                <a:schemeClr val="dk1"/>
              </a:solidFill>
              <a:effectLst/>
              <a:latin typeface="+mn-lt"/>
              <a:ea typeface="+mn-ea"/>
              <a:cs typeface="+mn-cs"/>
            </a:rPr>
            <a:t>Onderbreking</a:t>
          </a:r>
          <a:r>
            <a:rPr lang="nl-NL" sz="1100">
              <a:solidFill>
                <a:schemeClr val="dk1"/>
              </a:solidFill>
              <a:effectLst/>
              <a:latin typeface="+mn-lt"/>
              <a:ea typeface="+mn-ea"/>
              <a:cs typeface="+mn-cs"/>
            </a:rPr>
            <a:t>: De periode tussen twee overeenkomsten wordt niet meegenomen in de berekening van de arbeidsduur. Is de onderbreking langer dan 6 maanden, dan tellen de overeenkomsten voorafgaand aan de onderbreking niet mee. U krijgt daar een melding van. Vul wel alle arbeidsovereenkomsten van de werknemer in.  </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Omrekenregel</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De tool telt het aantal dagen van de losse arbeidsovereenkomsten bij elkaar op. </a:t>
          </a:r>
          <a:endParaRPr lang="nl-NL" sz="1800">
            <a:effectLst/>
          </a:endParaRPr>
        </a:p>
        <a:p>
          <a:r>
            <a:rPr lang="nl-NL" sz="1100">
              <a:solidFill>
                <a:schemeClr val="dk1"/>
              </a:solidFill>
              <a:effectLst/>
              <a:latin typeface="+mn-lt"/>
              <a:ea typeface="+mn-ea"/>
              <a:cs typeface="+mn-cs"/>
            </a:rPr>
            <a:t>Is dat totaal minder dan 183 dagen? Dan heeft u geen financiële inspanningsverplichting. Er zal dan een bedrag van €0 komen te staan.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Is dat totaal precies 183 dagen? Dan wordt dat gezien als zes maanden en heeft u een financiële inspanningsverplichting van €600.</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Is dat totaal 184 dagen of meer? Dan haalt de rekentool daar 3 margedagen vanaf en deelt het resterend aantal dagen door 30,4167 om het aantal maanden te berekenen. (1 maand wordt rekenkundig gezien als 30,4167 dagen) De uitkomst wordt dan altijd naar boven afgerond.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Per maand extra (boven zes maanden) komt er €25 bij. Het maximumbedrag is €5000.</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Schonen</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Klikt u bovenaan op de knop ‘Schonen’ dan verdwijnen alle ingevulde gegevens en kunt u met een schone lei verder. Gebruik deze functie als u fouten hebt gemaakt bij het invullen.</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De rekentool niet hergebruiken</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Wij raden u af om een eerder ingevulde rekentool te hergebruiken. Download altijd een nieuw Excel-bestand vanuit Mijn Pf, om er zeker van te zijn dat u altijd de meest actuele versie van de tool gebruikt.   </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Printen en ondertekenen</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Laat de uitdraai door de werknemer controleren en voor akkoord ondertekenen. Gebruik dit bijvoorbeeld om het startgesprek over het van-werk-naar-werk-traject</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te voeren.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Vergeet niet de datum van ondertekening in te vullen. </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Scannen en aanleveren als pdf via Mijn Pf</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Scan het ondertekende document en sla het op als pdf.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Let op: u mag dit document alleen als pdf, jpg of tiff-bestand aanleveren in Mijn Pf, niet als Excel-bestand.</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Meer uitleg over de inspanningsverplichting bij einde dienstverband </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Op onze</a:t>
          </a:r>
          <a:r>
            <a:rPr lang="nl-NL" sz="1100" baseline="0">
              <a:solidFill>
                <a:schemeClr val="dk1"/>
              </a:solidFill>
              <a:effectLst/>
              <a:latin typeface="+mn-lt"/>
              <a:ea typeface="+mn-ea"/>
              <a:cs typeface="+mn-cs"/>
            </a:rPr>
            <a:t> website (</a:t>
          </a:r>
          <a:r>
            <a:rPr lang="nl-NL" sz="1100" i="1" baseline="0">
              <a:solidFill>
                <a:schemeClr val="dk1"/>
              </a:solidFill>
              <a:effectLst/>
              <a:latin typeface="+mn-lt"/>
              <a:ea typeface="+mn-ea"/>
              <a:cs typeface="+mn-cs"/>
            </a:rPr>
            <a:t>www.vfpf.nl/inspanningsverplichting</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en in Mijn Pf vindt u meer informatie over de inspanningsplicht. </a:t>
          </a:r>
          <a:endParaRPr lang="nl-NL" sz="1000" baseline="0"/>
        </a:p>
      </xdr:txBody>
    </xdr:sp>
    <xdr:clientData/>
  </xdr:twoCellAnchor>
  <xdr:twoCellAnchor editAs="oneCell">
    <xdr:from>
      <xdr:col>0</xdr:col>
      <xdr:colOff>213359</xdr:colOff>
      <xdr:row>0</xdr:row>
      <xdr:rowOff>152400</xdr:rowOff>
    </xdr:from>
    <xdr:to>
      <xdr:col>6</xdr:col>
      <xdr:colOff>702525</xdr:colOff>
      <xdr:row>1</xdr:row>
      <xdr:rowOff>817245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359" y="152400"/>
          <a:ext cx="6013031" cy="838200"/>
        </a:xfrm>
        <a:prstGeom prst="rect">
          <a:avLst/>
        </a:prstGeom>
      </xdr:spPr>
    </xdr:pic>
    <xdr:clientData/>
  </xdr:twoCellAnchor>
  <xdr:twoCellAnchor>
    <xdr:from>
      <xdr:col>6</xdr:col>
      <xdr:colOff>533400</xdr:colOff>
      <xdr:row>18</xdr:row>
      <xdr:rowOff>83820</xdr:rowOff>
    </xdr:from>
    <xdr:to>
      <xdr:col>6</xdr:col>
      <xdr:colOff>853440</xdr:colOff>
      <xdr:row>21</xdr:row>
      <xdr:rowOff>0</xdr:rowOff>
    </xdr:to>
    <xdr:sp macro="[0]!DagenNaarMaanden_Click" textlink="">
      <xdr:nvSpPr>
        <xdr:cNvPr id="5" name="Tekstvak 1">
          <a:extLst>
            <a:ext uri="{FF2B5EF4-FFF2-40B4-BE49-F238E27FC236}">
              <a16:creationId xmlns:a16="http://schemas.microsoft.com/office/drawing/2014/main" id="{00000000-0008-0000-0000-000005000000}"/>
            </a:ext>
          </a:extLst>
        </xdr:cNvPr>
        <xdr:cNvSpPr txBox="1"/>
      </xdr:nvSpPr>
      <xdr:spPr>
        <a:xfrm>
          <a:off x="6027420" y="4099560"/>
          <a:ext cx="320040" cy="50292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a:sym typeface="Wingdings" panose="05000000000000000000" pitchFamily="2" charset="2"/>
            </a:rPr>
            <a:t></a:t>
          </a:r>
          <a:endParaRPr lang="nl-NL" sz="1600"/>
        </a:p>
      </xdr:txBody>
    </xdr:sp>
    <xdr:clientData/>
  </xdr:twoCellAnchor>
  <xdr:twoCellAnchor>
    <xdr:from>
      <xdr:col>5</xdr:col>
      <xdr:colOff>601980</xdr:colOff>
      <xdr:row>22</xdr:row>
      <xdr:rowOff>312421</xdr:rowOff>
    </xdr:from>
    <xdr:to>
      <xdr:col>6</xdr:col>
      <xdr:colOff>7620</xdr:colOff>
      <xdr:row>24</xdr:row>
      <xdr:rowOff>68581</xdr:rowOff>
    </xdr:to>
    <xdr:sp macro="" textlink="">
      <xdr:nvSpPr>
        <xdr:cNvPr id="6" name="Tekstvak 1">
          <a:extLst>
            <a:ext uri="{FF2B5EF4-FFF2-40B4-BE49-F238E27FC236}">
              <a16:creationId xmlns:a16="http://schemas.microsoft.com/office/drawing/2014/main" id="{00000000-0008-0000-0000-000006000000}"/>
            </a:ext>
          </a:extLst>
        </xdr:cNvPr>
        <xdr:cNvSpPr txBox="1"/>
      </xdr:nvSpPr>
      <xdr:spPr>
        <a:xfrm>
          <a:off x="5227320" y="5425441"/>
          <a:ext cx="274320" cy="312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a:sym typeface="Wingdings" panose="05000000000000000000" pitchFamily="2" charset="2"/>
            </a:rPr>
            <a:t>				</a:t>
          </a:r>
          <a:endParaRPr lang="nl-NL" sz="1600"/>
        </a:p>
      </xdr:txBody>
    </xdr:sp>
    <xdr:clientData/>
  </xdr:twoCellAnchor>
  <mc:AlternateContent xmlns:mc="http://schemas.openxmlformats.org/markup-compatibility/2006">
    <mc:Choice xmlns:a14="http://schemas.microsoft.com/office/drawing/2010/main" Requires="a14">
      <xdr:twoCellAnchor>
        <xdr:from>
          <xdr:col>9</xdr:col>
          <xdr:colOff>57150</xdr:colOff>
          <xdr:row>1</xdr:row>
          <xdr:rowOff>47625</xdr:rowOff>
        </xdr:from>
        <xdr:to>
          <xdr:col>10</xdr:col>
          <xdr:colOff>762000</xdr:colOff>
          <xdr:row>1</xdr:row>
          <xdr:rowOff>342900</xdr:rowOff>
        </xdr:to>
        <xdr:sp macro="" textlink="">
          <xdr:nvSpPr>
            <xdr:cNvPr id="1027" name="Button 3" descr="Schonen&#10;"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Schonen</a:t>
              </a:r>
            </a:p>
          </xdr:txBody>
        </xdr:sp>
        <xdr:clientData fPrintsWithSheet="0"/>
      </xdr:twoCellAnchor>
    </mc:Choice>
    <mc:Fallback/>
  </mc:AlternateContent>
  <xdr:twoCellAnchor editAs="oneCell">
    <xdr:from>
      <xdr:col>10</xdr:col>
      <xdr:colOff>2004060</xdr:colOff>
      <xdr:row>1</xdr:row>
      <xdr:rowOff>510540</xdr:rowOff>
    </xdr:from>
    <xdr:to>
      <xdr:col>10</xdr:col>
      <xdr:colOff>3788410</xdr:colOff>
      <xdr:row>3</xdr:row>
      <xdr:rowOff>34670</xdr:rowOff>
    </xdr:to>
    <xdr:pic>
      <xdr:nvPicPr>
        <xdr:cNvPr id="12" name="Afbeelding 3">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043160" y="693420"/>
          <a:ext cx="1781175" cy="4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104775</xdr:rowOff>
        </xdr:from>
        <xdr:to>
          <xdr:col>3</xdr:col>
          <xdr:colOff>285750</xdr:colOff>
          <xdr:row>2</xdr:row>
          <xdr:rowOff>47625</xdr:rowOff>
        </xdr:to>
        <xdr:sp macro="" textlink="">
          <xdr:nvSpPr>
            <xdr:cNvPr id="2049" name="cmdWijzigenToestaan"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45719</xdr:colOff>
      <xdr:row>4</xdr:row>
      <xdr:rowOff>30479</xdr:rowOff>
    </xdr:from>
    <xdr:to>
      <xdr:col>16</xdr:col>
      <xdr:colOff>581024</xdr:colOff>
      <xdr:row>74</xdr:row>
      <xdr:rowOff>19050</xdr:rowOff>
    </xdr:to>
    <xdr:sp macro="" textlink="">
      <xdr:nvSpPr>
        <xdr:cNvPr id="5" name="txtToelichting">
          <a:extLst>
            <a:ext uri="{FF2B5EF4-FFF2-40B4-BE49-F238E27FC236}">
              <a16:creationId xmlns:a16="http://schemas.microsoft.com/office/drawing/2014/main" id="{00000000-0008-0000-0100-000005000000}"/>
            </a:ext>
          </a:extLst>
        </xdr:cNvPr>
        <xdr:cNvSpPr txBox="1"/>
      </xdr:nvSpPr>
      <xdr:spPr>
        <a:xfrm>
          <a:off x="7532369" y="792479"/>
          <a:ext cx="5412105" cy="1379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800">
            <a:effectLst/>
          </a:endParaRPr>
        </a:p>
        <a:p>
          <a:r>
            <a:rPr lang="nl-NL" sz="1800" b="1">
              <a:solidFill>
                <a:schemeClr val="dk1"/>
              </a:solidFill>
              <a:effectLst/>
              <a:latin typeface="+mn-lt"/>
              <a:ea typeface="+mn-ea"/>
              <a:cs typeface="+mn-cs"/>
            </a:rPr>
            <a:t>Toelichting</a:t>
          </a:r>
          <a:endParaRPr lang="nl-NL" sz="1800">
            <a:effectLst/>
          </a:endParaRPr>
        </a:p>
        <a:p>
          <a:pPr eaLnBrk="1" fontAlgn="auto" latinLnBrk="0" hangingPunct="1"/>
          <a:r>
            <a:rPr lang="nl-NL" sz="1100">
              <a:solidFill>
                <a:schemeClr val="dk1"/>
              </a:solidFill>
              <a:effectLst/>
              <a:latin typeface="+mn-lt"/>
              <a:ea typeface="+mn-ea"/>
              <a:cs typeface="+mn-cs"/>
            </a:rPr>
            <a:t>Met deze rekentool kunt u de totale duur van het dienstverband en de daarbij behorende minimale financiële inspanningsverplichting vaststellen, zoals genoemd in Artikel 21 (lid 1 f) van het Reglement Pf. Doordat u een volledig ingevulde en ondertekende uitdraai aanlevert bij een verlagingsverzoek, hoeft u niet alle losse arbeidscontracten aan te leveren. </a:t>
          </a:r>
          <a:br>
            <a:rPr lang="nl-NL" sz="1100">
              <a:solidFill>
                <a:schemeClr val="dk1"/>
              </a:solidFill>
              <a:effectLst/>
              <a:latin typeface="+mn-lt"/>
              <a:ea typeface="+mn-ea"/>
              <a:cs typeface="+mn-cs"/>
            </a:rPr>
          </a:br>
          <a:endParaRPr lang="nl-NL" sz="1800">
            <a:effectLst/>
          </a:endParaRPr>
        </a:p>
        <a:p>
          <a:pPr eaLnBrk="1" fontAlgn="auto" latinLnBrk="0" hangingPunct="1"/>
          <a:r>
            <a:rPr lang="nl-NL" sz="1100" b="1">
              <a:solidFill>
                <a:schemeClr val="dk1"/>
              </a:solidFill>
              <a:effectLst/>
              <a:latin typeface="+mn-lt"/>
              <a:ea typeface="+mn-ea"/>
              <a:cs typeface="+mn-cs"/>
            </a:rPr>
            <a:t>Hoe werkt het?</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Vul de rekentool van boven naar beneden in. Als u de startdatum en de laatste contractdag per overeenkomst invult, berekent de tool vanzelf het aantal dagen van de overeenkomst.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In het grijze blok hoeft u niets in te vullen. Daar komen de gegevens te staan die de tool automatisch berekent. Dit gebeurt zodra u een arbeidsovereenkomst invult die de grens van 1 augustus 2022 passeert. Als er geen arbeidsovereenkomst op of na 1 augustus 2022 eindigt is het reglement waarin de inspanningsverplichting staat namelijk niet van toepassing. Dan hoeft u deze rekentool dus niet te gebruiken.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Let op: als de uitkomst van de rekentool €0 aangeeft, betekent dat dat de rekentool wel van toepassing is en u een uitdraai moet laten ondertekenen en aanleveren bij een verlagingsverzoek. </a:t>
          </a:r>
          <a:endParaRPr lang="nl-NL" sz="1800">
            <a:effectLst/>
          </a:endParaRPr>
        </a:p>
        <a:p>
          <a:endParaRPr lang="nl-NL" sz="1100">
            <a:effectLst/>
          </a:endParaRPr>
        </a:p>
        <a:p>
          <a:r>
            <a:rPr lang="nl-NL" sz="1100" b="1">
              <a:solidFill>
                <a:schemeClr val="dk1"/>
              </a:solidFill>
              <a:effectLst/>
              <a:latin typeface="+mn-lt"/>
              <a:ea typeface="+mn-ea"/>
              <a:cs typeface="+mn-cs"/>
            </a:rPr>
            <a:t>Gegevens werkgever en werknemer</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Vanwege de AVG vult u alleen de laatste 4 cijfers van het BSN van de werknemer in. Hiermee kan het Pf in combinatie met de naam controleren of het om de juiste persoon gaat bij een verlagingsverzoek. </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Arbeidsovereenkomsten</a:t>
          </a:r>
          <a:endParaRPr lang="nl-NL" sz="1800">
            <a:effectLst/>
          </a:endParaRPr>
        </a:p>
        <a:p>
          <a:r>
            <a:rPr lang="nl-NL" sz="1100" i="1">
              <a:solidFill>
                <a:schemeClr val="dk1"/>
              </a:solidFill>
              <a:effectLst/>
              <a:latin typeface="+mn-lt"/>
              <a:ea typeface="+mn-ea"/>
              <a:cs typeface="+mn-cs"/>
            </a:rPr>
            <a:t>Gegevens overeenkomst invullen: </a:t>
          </a:r>
          <a:r>
            <a:rPr lang="nl-NL" sz="1100">
              <a:solidFill>
                <a:schemeClr val="dk1"/>
              </a:solidFill>
              <a:effectLst/>
              <a:latin typeface="+mn-lt"/>
              <a:ea typeface="+mn-ea"/>
              <a:cs typeface="+mn-cs"/>
            </a:rPr>
            <a:t>Vul de startdatum en laatste contractdag van de overeenkomst in. Het aantal dagen dat de overeenkomst duurde hoeft u niet zelf in te vullen. Deze verschijnen automatisch.</a:t>
          </a:r>
          <a:endParaRPr lang="nl-NL" sz="1800">
            <a:effectLst/>
          </a:endParaRPr>
        </a:p>
        <a:p>
          <a:r>
            <a:rPr lang="nl-NL" sz="1100" i="1">
              <a:solidFill>
                <a:schemeClr val="dk1"/>
              </a:solidFill>
              <a:effectLst/>
              <a:latin typeface="+mn-lt"/>
              <a:ea typeface="+mn-ea"/>
              <a:cs typeface="+mn-cs"/>
            </a:rPr>
            <a:t>Laatste contractdag: </a:t>
          </a:r>
          <a:r>
            <a:rPr lang="nl-NL" sz="1100">
              <a:solidFill>
                <a:schemeClr val="dk1"/>
              </a:solidFill>
              <a:effectLst/>
              <a:latin typeface="+mn-lt"/>
              <a:ea typeface="+mn-ea"/>
              <a:cs typeface="+mn-cs"/>
            </a:rPr>
            <a:t>Dit is de laatste dag waarop de arbeidsovereenkomst geldig is. Het is daarbij niet relevant of dit ook de laatste werkdag was.</a:t>
          </a:r>
          <a:endParaRPr lang="nl-NL" sz="1800">
            <a:effectLst/>
          </a:endParaRPr>
        </a:p>
        <a:p>
          <a:r>
            <a:rPr lang="nl-NL" sz="1100" i="1">
              <a:solidFill>
                <a:schemeClr val="dk1"/>
              </a:solidFill>
              <a:effectLst/>
              <a:latin typeface="+mn-lt"/>
              <a:ea typeface="+mn-ea"/>
              <a:cs typeface="+mn-cs"/>
            </a:rPr>
            <a:t>Meerdere overeenkomsten</a:t>
          </a:r>
          <a:r>
            <a:rPr lang="nl-NL" sz="1100">
              <a:solidFill>
                <a:schemeClr val="dk1"/>
              </a:solidFill>
              <a:effectLst/>
              <a:latin typeface="+mn-lt"/>
              <a:ea typeface="+mn-ea"/>
              <a:cs typeface="+mn-cs"/>
            </a:rPr>
            <a:t>: Zodra u de gegevens van een overeenkomst hebt ingevuld, verschijnt automatisch een nieuwe regel voor een volgende.  </a:t>
          </a:r>
          <a:endParaRPr lang="nl-NL" sz="1800">
            <a:effectLst/>
          </a:endParaRPr>
        </a:p>
        <a:p>
          <a:r>
            <a:rPr lang="nl-NL" sz="1100" i="1">
              <a:solidFill>
                <a:schemeClr val="dk1"/>
              </a:solidFill>
              <a:effectLst/>
              <a:latin typeface="+mn-lt"/>
              <a:ea typeface="+mn-ea"/>
              <a:cs typeface="+mn-cs"/>
            </a:rPr>
            <a:t>Overlap</a:t>
          </a:r>
          <a:r>
            <a:rPr lang="nl-NL" sz="1100">
              <a:solidFill>
                <a:schemeClr val="dk1"/>
              </a:solidFill>
              <a:effectLst/>
              <a:latin typeface="+mn-lt"/>
              <a:ea typeface="+mn-ea"/>
              <a:cs typeface="+mn-cs"/>
            </a:rPr>
            <a:t>: Als arbeidsovereenkomsten elkaar overlappen, krijgt u daar een melding van. De rekentool laat de overlappende dagen buiten de berekening. U kunt de overeenkomsten dus gewoon los invullen. </a:t>
          </a:r>
          <a:endParaRPr lang="nl-NL" sz="1800">
            <a:effectLst/>
          </a:endParaRPr>
        </a:p>
        <a:p>
          <a:r>
            <a:rPr lang="nl-NL" sz="1100" i="1">
              <a:solidFill>
                <a:schemeClr val="dk1"/>
              </a:solidFill>
              <a:effectLst/>
              <a:latin typeface="+mn-lt"/>
              <a:ea typeface="+mn-ea"/>
              <a:cs typeface="+mn-cs"/>
            </a:rPr>
            <a:t>Onderbreking</a:t>
          </a:r>
          <a:r>
            <a:rPr lang="nl-NL" sz="1100">
              <a:solidFill>
                <a:schemeClr val="dk1"/>
              </a:solidFill>
              <a:effectLst/>
              <a:latin typeface="+mn-lt"/>
              <a:ea typeface="+mn-ea"/>
              <a:cs typeface="+mn-cs"/>
            </a:rPr>
            <a:t>: De periode tussen twee overeenkomsten wordt niet meegenomen in de berekening van de arbeidsduur. Is de onderbreking langer dan 6 maanden, dan tellen de overeenkomsten voorafgaand aan de onderbreking niet mee. U krijgt daar een melding van. Vul wel alle arbeidsovereenkomsten van de werknemer in.  </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Omrekenregel</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De tool telt het aantal dagen van de losse arbeidsovereenkomsten bij elkaar op. </a:t>
          </a:r>
          <a:endParaRPr lang="nl-NL" sz="1800">
            <a:effectLst/>
          </a:endParaRPr>
        </a:p>
        <a:p>
          <a:r>
            <a:rPr lang="nl-NL" sz="1100">
              <a:solidFill>
                <a:schemeClr val="dk1"/>
              </a:solidFill>
              <a:effectLst/>
              <a:latin typeface="+mn-lt"/>
              <a:ea typeface="+mn-ea"/>
              <a:cs typeface="+mn-cs"/>
            </a:rPr>
            <a:t>Is dat totaal minder dan 183 dagen? Dan heeft u geen financiële inspanningsverplichting. Er zal dan een bedrag van €0 komen te staan.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Is dat totaal precies 183 dagen? Dan wordt dat gezien als zes maanden en heeft u een financiële inspanningsverplichting van €600.</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Is dat totaal 184 dagen of meer? Dan haalt de rekentool daar 3 margedagen vanaf en deelt het resterend aantal dagen door 30,4167 om het aantal maanden te berekenen. (1 maand wordt rekenkundig gezien als 30,4167 dagen) De uitkomst wordt dan altijd naar boven afgerond.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Per maand extra (boven zes maanden) komt er €25 bij. Het maximumbedrag is €5000.</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Schonen</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Klikt u bovenaan op de knop ‘Schonen’ dan verdwijnen alle ingevulde gegevens en kunt u met een schone lei verder. Gebruik deze functie als u fouten hebt gemaakt bij het invullen.</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De rekentool niet hergebruiken</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Wij raden u af om een eerder ingevulde rekentool te hergebruiken. Download altijd een nieuw Excel-bestand vanuit Mijn Pf, om er zeker van te zijn dat u altijd de meest actuele versie van de tool gebruikt.   </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Printen en ondertekenen</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Laat de uitdraai door de werknemer controleren en voor akkoord ondertekenen. Gebruik dit bijvoorbeeld om het startgesprek over het van-werk-naar-werk-traject</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te voeren.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Vergeet niet de datum van ondertekening in te vullen. </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Scannen en aanleveren als pdf via Mijn Pf</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Scan het ondertekende document en sla het op als pdf.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Let op: u mag dit document alleen als pdf, jpg of tiff-bestand aanleveren in Mijn Pf, niet als Excel-bestand.</a:t>
          </a:r>
          <a:br>
            <a:rPr lang="nl-NL" sz="1100">
              <a:solidFill>
                <a:schemeClr val="dk1"/>
              </a:solidFill>
              <a:effectLst/>
              <a:latin typeface="+mn-lt"/>
              <a:ea typeface="+mn-ea"/>
              <a:cs typeface="+mn-cs"/>
            </a:rPr>
          </a:br>
          <a:endParaRPr lang="nl-NL" sz="1800">
            <a:effectLst/>
          </a:endParaRPr>
        </a:p>
        <a:p>
          <a:r>
            <a:rPr lang="nl-NL" sz="1100" b="1">
              <a:solidFill>
                <a:schemeClr val="dk1"/>
              </a:solidFill>
              <a:effectLst/>
              <a:latin typeface="+mn-lt"/>
              <a:ea typeface="+mn-ea"/>
              <a:cs typeface="+mn-cs"/>
            </a:rPr>
            <a:t>Meer uitleg over de inspanningsverplichting bij einde dienstverband </a:t>
          </a:r>
          <a:br>
            <a:rPr lang="nl-NL" sz="1100" b="1">
              <a:solidFill>
                <a:schemeClr val="dk1"/>
              </a:solidFill>
              <a:effectLst/>
              <a:latin typeface="+mn-lt"/>
              <a:ea typeface="+mn-ea"/>
              <a:cs typeface="+mn-cs"/>
            </a:rPr>
          </a:br>
          <a:r>
            <a:rPr lang="nl-NL" sz="1100">
              <a:solidFill>
                <a:schemeClr val="dk1"/>
              </a:solidFill>
              <a:effectLst/>
              <a:latin typeface="+mn-lt"/>
              <a:ea typeface="+mn-ea"/>
              <a:cs typeface="+mn-cs"/>
            </a:rPr>
            <a:t>Op onze</a:t>
          </a:r>
          <a:r>
            <a:rPr lang="nl-NL" sz="1100" baseline="0">
              <a:solidFill>
                <a:schemeClr val="dk1"/>
              </a:solidFill>
              <a:effectLst/>
              <a:latin typeface="+mn-lt"/>
              <a:ea typeface="+mn-ea"/>
              <a:cs typeface="+mn-cs"/>
            </a:rPr>
            <a:t> website (</a:t>
          </a:r>
          <a:r>
            <a:rPr lang="nl-NL" sz="1100" i="1" baseline="0">
              <a:solidFill>
                <a:schemeClr val="dk1"/>
              </a:solidFill>
              <a:effectLst/>
              <a:latin typeface="+mn-lt"/>
              <a:ea typeface="+mn-ea"/>
              <a:cs typeface="+mn-cs"/>
            </a:rPr>
            <a:t>www.vfpf.nl/inspanningsverplichting</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en in Mijn Pf vindt u meer informatie over de inspanningsplicht. </a:t>
          </a:r>
          <a:endParaRPr lang="nl-NL" sz="1000" baseline="0"/>
        </a:p>
      </xdr:txBody>
    </xdr:sp>
    <xdr:clientData/>
  </xdr:twoCellAnchor>
  <xdr:twoCellAnchor editAs="oneCell">
    <xdr:from>
      <xdr:col>13</xdr:col>
      <xdr:colOff>607695</xdr:colOff>
      <xdr:row>4</xdr:row>
      <xdr:rowOff>68580</xdr:rowOff>
    </xdr:from>
    <xdr:to>
      <xdr:col>16</xdr:col>
      <xdr:colOff>560070</xdr:colOff>
      <xdr:row>6</xdr:row>
      <xdr:rowOff>161035</xdr:rowOff>
    </xdr:to>
    <xdr:pic>
      <xdr:nvPicPr>
        <xdr:cNvPr id="7" name="Afbeelding 3">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2345" y="830580"/>
          <a:ext cx="1781175" cy="47345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Rekentool"/>
  <dimension ref="A1:O106"/>
  <sheetViews>
    <sheetView showGridLines="0" tabSelected="1" topLeftCell="A4" zoomScaleNormal="100" workbookViewId="0">
      <selection activeCell="C5" sqref="C5:G5"/>
    </sheetView>
  </sheetViews>
  <sheetFormatPr defaultColWidth="8.85546875" defaultRowHeight="15"/>
  <cols>
    <col min="1" max="1" width="3.140625" style="3" customWidth="1"/>
    <col min="2" max="2" width="24" style="3" customWidth="1"/>
    <col min="3" max="3" width="19.7109375" style="3" customWidth="1"/>
    <col min="4" max="5" width="10.28515625" style="3" customWidth="1"/>
    <col min="6" max="7" width="12.7109375" style="3" customWidth="1"/>
    <col min="8" max="8" width="3.85546875" style="3" customWidth="1"/>
    <col min="9" max="9" width="4.140625" style="3" customWidth="1"/>
    <col min="10" max="10" width="18.42578125" style="3" customWidth="1"/>
    <col min="11" max="11" width="57.140625" style="3" customWidth="1"/>
    <col min="12" max="12" width="3.7109375" style="3" customWidth="1"/>
    <col min="13" max="16384" width="8.85546875" style="3"/>
  </cols>
  <sheetData>
    <row r="1" spans="1:15">
      <c r="B1" s="10"/>
      <c r="C1" s="14"/>
      <c r="D1" s="14"/>
      <c r="E1" s="14"/>
      <c r="F1" s="14"/>
      <c r="G1" s="14"/>
      <c r="H1" s="14"/>
      <c r="I1" s="10"/>
      <c r="J1" s="45"/>
      <c r="K1" s="4"/>
      <c r="L1" s="4"/>
      <c r="M1" s="4"/>
      <c r="N1" s="4"/>
    </row>
    <row r="2" spans="1:15" ht="64.900000000000006" customHeight="1">
      <c r="B2" s="46"/>
      <c r="C2" s="14"/>
      <c r="D2" s="14"/>
      <c r="E2" s="14"/>
      <c r="F2" s="14"/>
      <c r="G2" s="14"/>
      <c r="H2" s="14"/>
      <c r="I2" s="10"/>
      <c r="J2"/>
      <c r="K2"/>
      <c r="L2"/>
      <c r="M2"/>
      <c r="N2"/>
      <c r="O2" s="16"/>
    </row>
    <row r="3" spans="1:15" customFormat="1" ht="10.9" customHeight="1" thickBot="1">
      <c r="A3" s="3"/>
      <c r="B3" s="49" t="str">
        <f>rngPublicatiedatum</f>
        <v>Publicatiedatum: 16-2-2022</v>
      </c>
      <c r="C3" s="47"/>
      <c r="D3" s="47"/>
      <c r="E3" s="47"/>
      <c r="F3" s="47"/>
      <c r="G3" s="47"/>
      <c r="H3" s="14"/>
      <c r="J3" s="96"/>
      <c r="K3" s="96"/>
      <c r="L3" s="96"/>
      <c r="M3" s="96"/>
      <c r="N3" s="96"/>
      <c r="O3" s="14"/>
    </row>
    <row r="4" spans="1:15" s="13" customFormat="1" ht="16.5" thickTop="1" thickBot="1">
      <c r="A4" s="3"/>
      <c r="B4" s="15" t="s">
        <v>0</v>
      </c>
      <c r="C4" s="4"/>
      <c r="D4" s="4"/>
      <c r="E4" s="4"/>
      <c r="F4" s="4"/>
      <c r="G4" s="4"/>
      <c r="H4" s="10"/>
      <c r="I4" s="42"/>
      <c r="J4" s="96"/>
      <c r="K4" s="96"/>
      <c r="L4" s="96"/>
      <c r="M4" s="96"/>
      <c r="N4" s="96"/>
      <c r="O4" s="14"/>
    </row>
    <row r="5" spans="1:15" s="13" customFormat="1" ht="16.5" thickTop="1" thickBot="1">
      <c r="A5" s="10"/>
      <c r="B5" s="17" t="s">
        <v>1</v>
      </c>
      <c r="C5" s="97"/>
      <c r="D5" s="98"/>
      <c r="E5" s="98"/>
      <c r="F5" s="98"/>
      <c r="G5" s="98"/>
      <c r="H5" s="9"/>
      <c r="J5" s="43"/>
      <c r="K5" s="43"/>
      <c r="L5" s="44"/>
      <c r="M5" s="5"/>
      <c r="N5" s="5"/>
      <c r="O5" s="12"/>
    </row>
    <row r="6" spans="1:15" s="5" customFormat="1" ht="15.75" thickTop="1">
      <c r="A6" s="10"/>
      <c r="B6" s="18" t="s">
        <v>2</v>
      </c>
      <c r="C6" s="94"/>
      <c r="D6" s="95"/>
      <c r="E6" s="95"/>
      <c r="F6" s="95"/>
      <c r="G6" s="95"/>
      <c r="H6" s="6"/>
      <c r="I6" s="3"/>
      <c r="J6" s="3"/>
      <c r="K6" s="10"/>
      <c r="L6" s="16"/>
      <c r="M6" s="3"/>
      <c r="N6" s="3"/>
      <c r="O6" s="3"/>
    </row>
    <row r="7" spans="1:15" s="5" customFormat="1">
      <c r="A7" s="10"/>
      <c r="B7"/>
      <c r="C7"/>
      <c r="D7"/>
      <c r="E7"/>
      <c r="F7"/>
      <c r="G7"/>
      <c r="H7" s="14"/>
      <c r="I7"/>
      <c r="J7" s="28"/>
      <c r="K7" s="21"/>
      <c r="L7" s="16"/>
      <c r="M7" s="3"/>
      <c r="N7" s="3"/>
      <c r="O7" s="3"/>
    </row>
    <row r="8" spans="1:15" s="5" customFormat="1" ht="15.75" thickBot="1">
      <c r="A8" s="10"/>
      <c r="B8" s="15" t="s">
        <v>3</v>
      </c>
      <c r="C8" s="4"/>
      <c r="D8" s="4"/>
      <c r="E8" s="4"/>
      <c r="F8"/>
      <c r="G8"/>
      <c r="H8" s="14"/>
      <c r="I8"/>
      <c r="J8" s="28"/>
      <c r="K8" s="21"/>
      <c r="L8" s="16"/>
      <c r="M8" s="3"/>
      <c r="N8" s="3"/>
      <c r="O8" s="3"/>
    </row>
    <row r="9" spans="1:15" s="5" customFormat="1" ht="15.75" thickTop="1">
      <c r="A9" s="10"/>
      <c r="B9" s="19" t="s">
        <v>1</v>
      </c>
      <c r="C9" s="97"/>
      <c r="D9" s="98"/>
      <c r="E9" s="98"/>
      <c r="F9" s="98"/>
      <c r="G9" s="98"/>
      <c r="H9" s="6"/>
      <c r="I9"/>
      <c r="J9" s="28"/>
      <c r="K9" s="21"/>
      <c r="L9" s="16"/>
      <c r="M9" s="3"/>
      <c r="N9" s="3"/>
      <c r="O9" s="3"/>
    </row>
    <row r="10" spans="1:15" s="5" customFormat="1">
      <c r="A10" s="10"/>
      <c r="B10" s="17" t="s">
        <v>4</v>
      </c>
      <c r="C10" s="94"/>
      <c r="D10" s="95"/>
      <c r="E10" s="95"/>
      <c r="F10" s="95"/>
      <c r="G10" s="95"/>
      <c r="H10" s="6"/>
      <c r="I10"/>
      <c r="J10" s="28"/>
      <c r="K10" s="21"/>
      <c r="L10" s="16"/>
      <c r="M10" s="3"/>
      <c r="N10" s="3"/>
      <c r="O10" s="3"/>
    </row>
    <row r="11" spans="1:15">
      <c r="B11" s="99"/>
      <c r="C11" s="100"/>
      <c r="D11" s="100"/>
      <c r="E11" s="100"/>
      <c r="F11" s="100"/>
      <c r="G11" s="101"/>
      <c r="I11" s="5"/>
      <c r="J11" s="5"/>
      <c r="K11" s="5"/>
    </row>
    <row r="12" spans="1:15" ht="19.5" thickBot="1">
      <c r="B12" s="15" t="s">
        <v>5</v>
      </c>
      <c r="C12" s="91" t="s">
        <v>6</v>
      </c>
      <c r="D12" s="92"/>
      <c r="E12" s="92"/>
      <c r="F12" s="92"/>
      <c r="G12" s="93"/>
      <c r="I12" s="20"/>
    </row>
    <row r="13" spans="1:15" ht="15.75" thickTop="1">
      <c r="B13" s="21"/>
      <c r="C13" s="22" t="s">
        <v>7</v>
      </c>
      <c r="D13" s="102" t="s">
        <v>8</v>
      </c>
      <c r="E13" s="103"/>
      <c r="F13" s="51" t="s">
        <v>9</v>
      </c>
      <c r="G13" s="23" t="s">
        <v>10</v>
      </c>
      <c r="H13" s="16"/>
      <c r="I13" s="5"/>
      <c r="J13" s="5"/>
    </row>
    <row r="14" spans="1:15" ht="14.45" customHeight="1">
      <c r="B14" s="18" t="s">
        <v>11</v>
      </c>
      <c r="C14" s="60"/>
      <c r="D14" s="89"/>
      <c r="E14" s="90"/>
      <c r="F14" s="52"/>
      <c r="G14" s="57"/>
    </row>
    <row r="15" spans="1:15" ht="14.45" customHeight="1">
      <c r="B15" s="7"/>
      <c r="C15" s="24"/>
      <c r="D15" s="24"/>
      <c r="E15" s="24"/>
      <c r="F15" s="25"/>
      <c r="G15" s="25"/>
    </row>
    <row r="16" spans="1:15" ht="14.45" customHeight="1" thickBot="1">
      <c r="B16" s="26"/>
      <c r="C16" s="27"/>
      <c r="D16" s="27"/>
      <c r="E16" s="27"/>
      <c r="F16" s="53" t="s">
        <v>12</v>
      </c>
      <c r="G16" s="37" t="s">
        <v>12</v>
      </c>
    </row>
    <row r="17" spans="2:7" ht="14.45" customHeight="1" thickTop="1">
      <c r="B17" s="81" t="s">
        <v>13</v>
      </c>
      <c r="C17" s="81"/>
      <c r="D17" s="81"/>
      <c r="E17" s="81"/>
      <c r="F17" s="54"/>
      <c r="G17" s="38"/>
    </row>
    <row r="18" spans="2:7" ht="14.45" customHeight="1">
      <c r="B18" s="50" t="str">
        <f>"stap 2: verminder met 3 margedagen, als &gt; " &amp; rngGrensDag &amp; " dagen"</f>
        <v>stap 2: verminder met 3 margedagen, als &gt; 183 dagen</v>
      </c>
      <c r="C18" s="50"/>
      <c r="D18" s="50"/>
      <c r="E18" s="50"/>
      <c r="F18" s="55"/>
      <c r="G18" s="56"/>
    </row>
    <row r="19" spans="2:7" ht="14.45" customHeight="1">
      <c r="B19" s="26"/>
      <c r="C19" s="27"/>
      <c r="D19" s="27"/>
      <c r="E19" s="27"/>
      <c r="F19" s="39"/>
      <c r="G19" s="39"/>
    </row>
    <row r="20" spans="2:7" ht="14.45" customHeight="1">
      <c r="B20" s="81" t="s">
        <v>14</v>
      </c>
      <c r="C20" s="81"/>
      <c r="D20" s="81"/>
      <c r="E20" s="81"/>
      <c r="F20" s="59"/>
      <c r="G20" s="39"/>
    </row>
    <row r="21" spans="2:7" ht="14.45" customHeight="1">
      <c r="B21" s="81" t="str">
        <f>"stap 4: afronding op hele maanden, &gt;" &amp; rngGrensDag &amp; " dagen subtotaal is afronding naar boven"</f>
        <v>stap 4: afronding op hele maanden, &gt;183 dagen subtotaal is afronding naar boven</v>
      </c>
      <c r="C21" s="81"/>
      <c r="D21" s="81"/>
      <c r="E21" s="81"/>
      <c r="F21" s="40"/>
      <c r="G21" s="54"/>
    </row>
    <row r="22" spans="2:7" ht="14.45" customHeight="1">
      <c r="B22" s="26"/>
      <c r="C22" s="27"/>
      <c r="D22" s="27"/>
      <c r="E22" s="27"/>
      <c r="F22" s="58"/>
      <c r="G22" s="26"/>
    </row>
    <row r="23" spans="2:7" ht="30" customHeight="1" thickBot="1">
      <c r="B23" s="85" t="s">
        <v>48</v>
      </c>
      <c r="C23" s="86"/>
      <c r="D23" s="86"/>
      <c r="E23" s="86"/>
      <c r="F23" s="87"/>
      <c r="G23" s="88"/>
    </row>
    <row r="24" spans="2:7">
      <c r="B24" s="82">
        <v>0</v>
      </c>
      <c r="C24" s="83"/>
      <c r="D24" s="83"/>
      <c r="E24" s="84"/>
    </row>
    <row r="25" spans="2:7">
      <c r="B25" s="72" t="s">
        <v>15</v>
      </c>
      <c r="C25" s="73"/>
      <c r="D25" s="73"/>
      <c r="E25" s="73"/>
      <c r="F25" s="73"/>
      <c r="G25" s="74"/>
    </row>
    <row r="26" spans="2:7">
      <c r="B26" s="72" t="s">
        <v>16</v>
      </c>
      <c r="C26" s="73"/>
      <c r="D26" s="73"/>
      <c r="E26" s="73"/>
      <c r="F26" s="73"/>
      <c r="G26" s="74"/>
    </row>
    <row r="27" spans="2:7">
      <c r="B27" s="61"/>
      <c r="C27" s="62"/>
      <c r="D27" s="62"/>
      <c r="E27" s="62"/>
      <c r="F27" s="62"/>
      <c r="G27" s="63"/>
    </row>
    <row r="28" spans="2:7">
      <c r="B28" s="29" t="s">
        <v>17</v>
      </c>
      <c r="C28" s="30"/>
      <c r="D28" s="30"/>
      <c r="E28" s="30"/>
      <c r="F28" s="30"/>
      <c r="G28" s="30"/>
    </row>
    <row r="29" spans="2:7">
      <c r="B29" s="30"/>
      <c r="C29" s="30"/>
      <c r="D29" s="30"/>
      <c r="E29" s="30"/>
      <c r="F29" s="31"/>
      <c r="G29" s="32"/>
    </row>
    <row r="30" spans="2:7">
      <c r="B30" s="79" t="s">
        <v>18</v>
      </c>
      <c r="C30" s="75">
        <f ca="1">NOW()</f>
        <v>44613.723085763886</v>
      </c>
      <c r="D30" s="33"/>
      <c r="E30" s="77"/>
      <c r="F30" s="68"/>
      <c r="G30" s="69"/>
    </row>
    <row r="31" spans="2:7">
      <c r="B31" s="80"/>
      <c r="C31" s="76"/>
      <c r="D31" s="33"/>
      <c r="E31" s="78"/>
      <c r="F31" s="70"/>
      <c r="G31" s="71"/>
    </row>
    <row r="32" spans="2:7">
      <c r="B32" s="34" t="s">
        <v>19</v>
      </c>
      <c r="C32" s="41" t="s">
        <v>20</v>
      </c>
      <c r="D32" s="30"/>
      <c r="E32" s="30" t="s">
        <v>3</v>
      </c>
      <c r="F32" s="30" t="s">
        <v>20</v>
      </c>
      <c r="G32" s="5"/>
    </row>
    <row r="33" spans="2:7">
      <c r="B33" s="30"/>
      <c r="C33" s="66"/>
      <c r="D33" s="67"/>
      <c r="E33" s="30"/>
      <c r="F33" s="64" t="str">
        <f>IF(ISBLANK(rngWerknemerNaam),"",rngWerknemerNaam)</f>
        <v/>
      </c>
      <c r="G33" s="65"/>
    </row>
    <row r="34" spans="2:7">
      <c r="B34" s="30"/>
      <c r="C34" s="30"/>
      <c r="D34" s="30"/>
      <c r="E34" s="30"/>
      <c r="F34" s="30"/>
      <c r="G34" s="30"/>
    </row>
    <row r="35" spans="2:7">
      <c r="B35" s="30"/>
      <c r="C35" s="30"/>
      <c r="D35" s="30"/>
      <c r="E35" s="30"/>
      <c r="F35" s="30"/>
      <c r="G35" s="30"/>
    </row>
    <row r="36" spans="2:7">
      <c r="B36"/>
      <c r="C36" s="35"/>
      <c r="D36" s="35"/>
      <c r="E36"/>
      <c r="F36" s="35"/>
      <c r="G36" s="35"/>
    </row>
    <row r="37" spans="2:7">
      <c r="B37"/>
      <c r="C37" s="30" t="s">
        <v>21</v>
      </c>
      <c r="D37" s="30"/>
      <c r="E37" s="36"/>
      <c r="F37" s="30" t="s">
        <v>21</v>
      </c>
    </row>
    <row r="38" spans="2:7">
      <c r="C38" s="8"/>
      <c r="D38" s="8"/>
      <c r="E38" s="8"/>
    </row>
    <row r="39" spans="2:7">
      <c r="C39" s="8"/>
      <c r="D39" s="8"/>
      <c r="E39" s="8"/>
    </row>
    <row r="40" spans="2:7">
      <c r="C40" s="8"/>
      <c r="D40" s="8"/>
      <c r="E40" s="8"/>
    </row>
    <row r="41" spans="2:7">
      <c r="C41" s="8"/>
      <c r="D41" s="8"/>
      <c r="E41" s="8"/>
    </row>
    <row r="42" spans="2:7">
      <c r="C42" s="8"/>
      <c r="D42" s="8"/>
      <c r="E42" s="8"/>
    </row>
    <row r="43" spans="2:7">
      <c r="C43" s="8"/>
      <c r="D43" s="8"/>
      <c r="E43" s="8"/>
    </row>
    <row r="44" spans="2:7">
      <c r="C44" s="8"/>
      <c r="D44" s="8"/>
      <c r="E44" s="8"/>
    </row>
    <row r="45" spans="2:7">
      <c r="C45" s="8"/>
      <c r="D45" s="8"/>
      <c r="E45" s="8"/>
    </row>
    <row r="46" spans="2:7">
      <c r="C46" s="8"/>
      <c r="D46" s="8"/>
      <c r="E46" s="8"/>
    </row>
    <row r="47" spans="2:7">
      <c r="C47" s="8"/>
      <c r="D47" s="8"/>
      <c r="E47" s="8"/>
    </row>
    <row r="48" spans="2:7">
      <c r="C48" s="8"/>
      <c r="D48" s="8"/>
      <c r="E48" s="8"/>
    </row>
    <row r="49" spans="3:5">
      <c r="C49" s="8"/>
      <c r="D49" s="8"/>
      <c r="E49" s="8"/>
    </row>
    <row r="50" spans="3:5">
      <c r="C50" s="8"/>
      <c r="D50" s="8"/>
      <c r="E50" s="8"/>
    </row>
    <row r="51" spans="3:5">
      <c r="C51" s="8"/>
      <c r="D51" s="8"/>
      <c r="E51" s="8"/>
    </row>
    <row r="52" spans="3:5">
      <c r="C52" s="8"/>
      <c r="D52" s="8"/>
      <c r="E52" s="8"/>
    </row>
    <row r="53" spans="3:5">
      <c r="C53" s="8"/>
      <c r="D53" s="8"/>
      <c r="E53" s="8"/>
    </row>
    <row r="54" spans="3:5">
      <c r="C54" s="8"/>
      <c r="D54" s="8"/>
      <c r="E54" s="8"/>
    </row>
    <row r="55" spans="3:5">
      <c r="C55" s="8"/>
      <c r="D55" s="8"/>
      <c r="E55" s="8"/>
    </row>
    <row r="56" spans="3:5">
      <c r="C56" s="8"/>
      <c r="D56" s="8"/>
      <c r="E56" s="8"/>
    </row>
    <row r="57" spans="3:5">
      <c r="C57" s="8"/>
      <c r="D57" s="8"/>
      <c r="E57" s="8"/>
    </row>
    <row r="58" spans="3:5">
      <c r="C58" s="8"/>
      <c r="D58" s="8"/>
      <c r="E58" s="8"/>
    </row>
    <row r="59" spans="3:5">
      <c r="C59" s="8"/>
      <c r="D59" s="8"/>
      <c r="E59" s="8"/>
    </row>
    <row r="60" spans="3:5">
      <c r="C60" s="8"/>
      <c r="D60" s="8"/>
      <c r="E60" s="8"/>
    </row>
    <row r="61" spans="3:5">
      <c r="C61" s="8"/>
      <c r="D61" s="8"/>
      <c r="E61" s="8"/>
    </row>
    <row r="62" spans="3:5">
      <c r="C62" s="8"/>
      <c r="D62" s="8"/>
      <c r="E62" s="8"/>
    </row>
    <row r="63" spans="3:5">
      <c r="C63" s="8"/>
      <c r="D63" s="8"/>
      <c r="E63" s="8"/>
    </row>
    <row r="64" spans="3:5">
      <c r="C64" s="8"/>
      <c r="D64" s="8"/>
      <c r="E64" s="8"/>
    </row>
    <row r="65" spans="3:5">
      <c r="C65" s="8"/>
      <c r="D65" s="8"/>
      <c r="E65" s="8"/>
    </row>
    <row r="66" spans="3:5">
      <c r="C66" s="8"/>
      <c r="D66" s="8"/>
      <c r="E66" s="8"/>
    </row>
    <row r="67" spans="3:5">
      <c r="C67" s="8"/>
      <c r="D67" s="8"/>
      <c r="E67" s="8"/>
    </row>
    <row r="68" spans="3:5">
      <c r="C68" s="8"/>
      <c r="D68" s="8"/>
      <c r="E68" s="8"/>
    </row>
    <row r="69" spans="3:5">
      <c r="C69" s="8"/>
      <c r="D69" s="8"/>
      <c r="E69" s="8"/>
    </row>
    <row r="70" spans="3:5">
      <c r="C70" s="8"/>
      <c r="D70" s="8"/>
      <c r="E70" s="8"/>
    </row>
    <row r="71" spans="3:5">
      <c r="C71" s="8"/>
      <c r="D71" s="8"/>
      <c r="E71" s="8"/>
    </row>
    <row r="72" spans="3:5">
      <c r="C72" s="8"/>
      <c r="D72" s="8"/>
      <c r="E72" s="8"/>
    </row>
    <row r="73" spans="3:5">
      <c r="C73" s="8"/>
      <c r="D73" s="8"/>
      <c r="E73" s="8"/>
    </row>
    <row r="74" spans="3:5">
      <c r="C74" s="8"/>
      <c r="D74" s="8"/>
      <c r="E74" s="8"/>
    </row>
    <row r="75" spans="3:5">
      <c r="C75" s="8"/>
      <c r="D75" s="8"/>
      <c r="E75" s="8"/>
    </row>
    <row r="76" spans="3:5">
      <c r="C76" s="8"/>
      <c r="D76" s="8"/>
      <c r="E76" s="8"/>
    </row>
    <row r="77" spans="3:5">
      <c r="C77" s="8"/>
      <c r="D77" s="8"/>
      <c r="E77" s="8"/>
    </row>
    <row r="78" spans="3:5">
      <c r="C78" s="8"/>
      <c r="D78" s="8"/>
      <c r="E78" s="8"/>
    </row>
    <row r="79" spans="3:5">
      <c r="C79" s="8"/>
      <c r="D79" s="8"/>
      <c r="E79" s="8"/>
    </row>
    <row r="80" spans="3:5">
      <c r="C80" s="8"/>
      <c r="D80" s="8"/>
      <c r="E80" s="8"/>
    </row>
    <row r="81" spans="3:5">
      <c r="C81" s="8"/>
      <c r="D81" s="8"/>
      <c r="E81" s="8"/>
    </row>
    <row r="82" spans="3:5">
      <c r="C82" s="8"/>
      <c r="D82" s="8"/>
      <c r="E82" s="8"/>
    </row>
    <row r="83" spans="3:5">
      <c r="C83" s="8"/>
      <c r="D83" s="8"/>
      <c r="E83" s="8"/>
    </row>
    <row r="84" spans="3:5">
      <c r="C84" s="8"/>
      <c r="D84" s="8"/>
      <c r="E84" s="8"/>
    </row>
    <row r="85" spans="3:5">
      <c r="C85" s="8"/>
      <c r="D85" s="8"/>
      <c r="E85" s="8"/>
    </row>
    <row r="86" spans="3:5">
      <c r="C86" s="8"/>
      <c r="D86" s="8"/>
      <c r="E86" s="8"/>
    </row>
    <row r="87" spans="3:5">
      <c r="C87" s="8"/>
      <c r="D87" s="8"/>
      <c r="E87" s="8"/>
    </row>
    <row r="88" spans="3:5">
      <c r="C88" s="8"/>
      <c r="D88" s="8"/>
      <c r="E88" s="8"/>
    </row>
    <row r="89" spans="3:5">
      <c r="C89" s="8"/>
      <c r="D89" s="8"/>
      <c r="E89" s="8"/>
    </row>
    <row r="90" spans="3:5">
      <c r="C90" s="8"/>
      <c r="D90" s="8"/>
      <c r="E90" s="8"/>
    </row>
    <row r="91" spans="3:5">
      <c r="C91" s="8"/>
      <c r="D91" s="8"/>
      <c r="E91" s="8"/>
    </row>
    <row r="92" spans="3:5">
      <c r="C92" s="8"/>
      <c r="D92" s="8"/>
      <c r="E92" s="8"/>
    </row>
    <row r="93" spans="3:5">
      <c r="C93" s="8"/>
      <c r="D93" s="8"/>
      <c r="E93" s="8"/>
    </row>
    <row r="94" spans="3:5">
      <c r="C94" s="8"/>
      <c r="D94" s="8"/>
      <c r="E94" s="8"/>
    </row>
    <row r="95" spans="3:5">
      <c r="C95" s="8"/>
      <c r="D95" s="8"/>
      <c r="E95" s="8"/>
    </row>
    <row r="96" spans="3:5">
      <c r="C96" s="8"/>
      <c r="D96" s="8"/>
      <c r="E96" s="8"/>
    </row>
    <row r="97" spans="3:5">
      <c r="C97" s="8"/>
      <c r="D97" s="8"/>
      <c r="E97" s="8"/>
    </row>
    <row r="98" spans="3:5">
      <c r="C98" s="8"/>
      <c r="D98" s="8"/>
      <c r="E98" s="8"/>
    </row>
    <row r="99" spans="3:5">
      <c r="C99" s="8"/>
      <c r="D99" s="8"/>
      <c r="E99" s="8"/>
    </row>
    <row r="100" spans="3:5">
      <c r="C100" s="8"/>
      <c r="D100" s="8"/>
      <c r="E100" s="8"/>
    </row>
    <row r="101" spans="3:5">
      <c r="C101" s="8"/>
      <c r="D101" s="8"/>
      <c r="E101" s="8"/>
    </row>
    <row r="102" spans="3:5">
      <c r="C102" s="8"/>
      <c r="D102" s="8"/>
      <c r="E102" s="8"/>
    </row>
    <row r="103" spans="3:5">
      <c r="C103" s="8"/>
      <c r="D103" s="8"/>
      <c r="E103" s="8"/>
    </row>
    <row r="104" spans="3:5">
      <c r="C104" s="8"/>
      <c r="D104" s="8"/>
      <c r="E104" s="8"/>
    </row>
    <row r="105" spans="3:5">
      <c r="C105" s="8"/>
      <c r="D105" s="8"/>
      <c r="E105" s="8"/>
    </row>
    <row r="106" spans="3:5">
      <c r="C106" s="8"/>
      <c r="D106" s="8"/>
      <c r="E106" s="8"/>
    </row>
  </sheetData>
  <sheetProtection algorithmName="SHA-512" hashValue="4sEib0Euwmms6UYv90KwGPcEpoxW3p6vpGREgGDt4na6GSKkjp9N0sEOJtIdeHBzkTNxSgIvvs0QNUmF+VUX5w==" saltValue="jlQJk/8OqnSNnj0GNsKwbw==" spinCount="100000" sheet="1" objects="1" scenarios="1" pivotTables="0"/>
  <mergeCells count="23">
    <mergeCell ref="D14:E14"/>
    <mergeCell ref="C12:G12"/>
    <mergeCell ref="C6:G6"/>
    <mergeCell ref="J3:N3"/>
    <mergeCell ref="J4:N4"/>
    <mergeCell ref="C5:G5"/>
    <mergeCell ref="B11:G11"/>
    <mergeCell ref="C9:G9"/>
    <mergeCell ref="C10:G10"/>
    <mergeCell ref="D13:E13"/>
    <mergeCell ref="B17:E17"/>
    <mergeCell ref="B21:E21"/>
    <mergeCell ref="B24:E24"/>
    <mergeCell ref="B20:E20"/>
    <mergeCell ref="B23:G23"/>
    <mergeCell ref="F33:G33"/>
    <mergeCell ref="C33:D33"/>
    <mergeCell ref="F30:G31"/>
    <mergeCell ref="B25:G25"/>
    <mergeCell ref="C30:C31"/>
    <mergeCell ref="E30:E31"/>
    <mergeCell ref="B26:G26"/>
    <mergeCell ref="B30:B31"/>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SchoonData" altText="Schonen_x000a_">
                <anchor moveWithCells="1" sizeWithCells="1">
                  <from>
                    <xdr:col>9</xdr:col>
                    <xdr:colOff>57150</xdr:colOff>
                    <xdr:row>1</xdr:row>
                    <xdr:rowOff>47625</xdr:rowOff>
                  </from>
                  <to>
                    <xdr:col>10</xdr:col>
                    <xdr:colOff>762000</xdr:colOff>
                    <xdr:row>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Settings"/>
  <dimension ref="B4:I20"/>
  <sheetViews>
    <sheetView topLeftCell="A46" workbookViewId="0">
      <selection activeCell="P79" sqref="P79"/>
    </sheetView>
  </sheetViews>
  <sheetFormatPr defaultRowHeight="15"/>
  <cols>
    <col min="1" max="1" width="3.28515625" customWidth="1"/>
    <col min="2" max="2" width="25.7109375" customWidth="1"/>
    <col min="3" max="3" width="11.7109375" customWidth="1"/>
    <col min="5" max="5" width="13.5703125" bestFit="1" customWidth="1"/>
    <col min="6" max="6" width="30.5703125" customWidth="1"/>
  </cols>
  <sheetData>
    <row r="4" spans="2:9">
      <c r="B4" t="s">
        <v>22</v>
      </c>
      <c r="C4" s="1">
        <v>30.416699999999999</v>
      </c>
      <c r="D4" s="11" t="s">
        <v>23</v>
      </c>
      <c r="F4" t="s">
        <v>24</v>
      </c>
      <c r="G4" t="s">
        <v>25</v>
      </c>
      <c r="I4" t="s">
        <v>26</v>
      </c>
    </row>
    <row r="5" spans="2:9">
      <c r="B5" t="s">
        <v>27</v>
      </c>
      <c r="C5">
        <v>183</v>
      </c>
      <c r="E5" s="2"/>
      <c r="F5" t="s">
        <v>28</v>
      </c>
      <c r="G5" t="s">
        <v>25</v>
      </c>
    </row>
    <row r="6" spans="2:9">
      <c r="B6" t="s">
        <v>29</v>
      </c>
      <c r="C6">
        <v>6</v>
      </c>
      <c r="D6" t="s">
        <v>30</v>
      </c>
      <c r="F6" t="s">
        <v>31</v>
      </c>
      <c r="G6" t="s">
        <v>25</v>
      </c>
    </row>
    <row r="7" spans="2:9">
      <c r="B7" t="s">
        <v>32</v>
      </c>
      <c r="C7">
        <v>0</v>
      </c>
      <c r="D7" t="s">
        <v>33</v>
      </c>
    </row>
    <row r="8" spans="2:9">
      <c r="B8" t="s">
        <v>34</v>
      </c>
      <c r="C8">
        <v>600</v>
      </c>
      <c r="D8" t="s">
        <v>33</v>
      </c>
    </row>
    <row r="9" spans="2:9">
      <c r="B9" t="s">
        <v>35</v>
      </c>
      <c r="C9">
        <v>25</v>
      </c>
      <c r="D9" t="s">
        <v>33</v>
      </c>
    </row>
    <row r="10" spans="2:9">
      <c r="B10" t="s">
        <v>36</v>
      </c>
      <c r="C10">
        <v>5000</v>
      </c>
      <c r="D10" t="s">
        <v>33</v>
      </c>
    </row>
    <row r="12" spans="2:9">
      <c r="B12" t="s">
        <v>37</v>
      </c>
      <c r="C12" t="s">
        <v>47</v>
      </c>
    </row>
    <row r="13" spans="2:9">
      <c r="B13" t="s">
        <v>38</v>
      </c>
      <c r="C13" s="48" t="s">
        <v>39</v>
      </c>
    </row>
    <row r="14" spans="2:9">
      <c r="B14" t="s">
        <v>40</v>
      </c>
      <c r="C14" s="48" t="s">
        <v>41</v>
      </c>
    </row>
    <row r="15" spans="2:9">
      <c r="B15" t="s">
        <v>42</v>
      </c>
      <c r="C15" t="s">
        <v>43</v>
      </c>
    </row>
    <row r="16" spans="2:9" ht="15" customHeight="1">
      <c r="B16" t="s">
        <v>44</v>
      </c>
      <c r="C16" s="104" t="s">
        <v>45</v>
      </c>
      <c r="D16" s="104"/>
      <c r="E16" s="104"/>
      <c r="F16" s="104"/>
    </row>
    <row r="17" spans="2:6">
      <c r="C17" s="104"/>
      <c r="D17" s="104"/>
      <c r="E17" s="104"/>
      <c r="F17" s="104"/>
    </row>
    <row r="18" spans="2:6">
      <c r="C18" s="104"/>
      <c r="D18" s="104"/>
      <c r="E18" s="104"/>
      <c r="F18" s="104"/>
    </row>
    <row r="19" spans="2:6">
      <c r="C19" s="104"/>
      <c r="D19" s="104"/>
      <c r="E19" s="104"/>
      <c r="F19" s="104"/>
    </row>
    <row r="20" spans="2:6" ht="52.9" customHeight="1">
      <c r="B20" t="s">
        <v>46</v>
      </c>
      <c r="C20" s="105" t="s">
        <v>48</v>
      </c>
      <c r="D20" s="105"/>
      <c r="E20" s="105"/>
      <c r="F20" s="105"/>
    </row>
  </sheetData>
  <sheetProtection algorithmName="SHA-512" hashValue="euSaGDfSMEjCLBe3Cwnc1b/ku77Li5+AjPJw0mxjdISvCyoEyrhz/WmcJzy/4GHv19iIc57zUHbF+mlLNM66IQ==" saltValue="DMSgSfDtGK4eoEJ7ycP4cA==" spinCount="100000" sheet="1" objects="1" scenarios="1" pivotTables="0"/>
  <mergeCells count="2">
    <mergeCell ref="C16:F19"/>
    <mergeCell ref="C20:F20"/>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mdWijzigenToestaan">
          <controlPr defaultSize="0" autoLine="0" autoPict="0" r:id="rId5">
            <anchor moveWithCells="1">
              <from>
                <xdr:col>1</xdr:col>
                <xdr:colOff>0</xdr:colOff>
                <xdr:row>0</xdr:row>
                <xdr:rowOff>104775</xdr:rowOff>
              </from>
              <to>
                <xdr:col>3</xdr:col>
                <xdr:colOff>285750</xdr:colOff>
                <xdr:row>2</xdr:row>
                <xdr:rowOff>47625</xdr:rowOff>
              </to>
            </anchor>
          </controlPr>
        </control>
      </mc:Choice>
      <mc:Fallback>
        <control shapeId="2049" r:id="rId4" name="cmdWijzigenToestaan"/>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D087E48E50284CBBEE79358D7623E9" ma:contentTypeVersion="15" ma:contentTypeDescription="Een nieuw document maken." ma:contentTypeScope="" ma:versionID="ce52b1a1857b4936b444134837ad4cf6">
  <xsd:schema xmlns:xsd="http://www.w3.org/2001/XMLSchema" xmlns:xs="http://www.w3.org/2001/XMLSchema" xmlns:p="http://schemas.microsoft.com/office/2006/metadata/properties" xmlns:ns1="http://schemas.microsoft.com/sharepoint/v3" xmlns:ns2="06572a0a-69e4-4d58-a38d-5d5889419659" xmlns:ns3="55868318-8f51-4136-92a9-ca4a06794d8b" targetNamespace="http://schemas.microsoft.com/office/2006/metadata/properties" ma:root="true" ma:fieldsID="767e5dba8e0d70ffa28a0503c325ce45" ns1:_="" ns2:_="" ns3:_="">
    <xsd:import namespace="http://schemas.microsoft.com/sharepoint/v3"/>
    <xsd:import namespace="06572a0a-69e4-4d58-a38d-5d5889419659"/>
    <xsd:import namespace="55868318-8f51-4136-92a9-ca4a06794d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Eigenschappen van het geïntegreerd beleid voor naleving" ma:hidden="true" ma:internalName="_ip_UnifiedCompliancePolicyProperties">
      <xsd:simpleType>
        <xsd:restriction base="dms:Note"/>
      </xsd:simpleType>
    </xsd:element>
    <xsd:element name="_ip_UnifiedCompliancePolicyUIAction" ma:index="22"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572a0a-69e4-4d58-a38d-5d58894196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868318-8f51-4136-92a9-ca4a06794d8b"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25ACDA4-FBAC-41E1-B7D7-33D5A7C89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572a0a-69e4-4d58-a38d-5d5889419659"/>
    <ds:schemaRef ds:uri="55868318-8f51-4136-92a9-ca4a06794d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189310-3E4E-48B6-AD9E-0ED95645802E}">
  <ds:schemaRefs>
    <ds:schemaRef ds:uri="http://schemas.microsoft.com/sharepoint/v3/contenttype/forms"/>
  </ds:schemaRefs>
</ds:datastoreItem>
</file>

<file path=customXml/itemProps3.xml><?xml version="1.0" encoding="utf-8"?>
<ds:datastoreItem xmlns:ds="http://schemas.openxmlformats.org/officeDocument/2006/customXml" ds:itemID="{A359857E-3F16-4544-9BFC-D13896DC213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39</vt:i4>
      </vt:variant>
    </vt:vector>
  </HeadingPairs>
  <TitlesOfParts>
    <vt:vector size="41" baseType="lpstr">
      <vt:lpstr>Rekentool</vt:lpstr>
      <vt:lpstr>Settings</vt:lpstr>
      <vt:lpstr>Rekentool!Afdrukbereik</vt:lpstr>
      <vt:lpstr>rngColDagen</vt:lpstr>
      <vt:lpstr>rngColEindDatum</vt:lpstr>
      <vt:lpstr>rngColMaanden</vt:lpstr>
      <vt:lpstr>rngColStartDatum</vt:lpstr>
      <vt:lpstr>rngDagenInMaand</vt:lpstr>
      <vt:lpstr>rngDagenNaarMaanden</vt:lpstr>
      <vt:lpstr>rngDagenNaarMaandenDecimal</vt:lpstr>
      <vt:lpstr>rngErrorBGnummer</vt:lpstr>
      <vt:lpstr>rngErrorBSN</vt:lpstr>
      <vt:lpstr>rngFinVerpl</vt:lpstr>
      <vt:lpstr>rngFinVerplShow</vt:lpstr>
      <vt:lpstr>rngFinVerplVanaf</vt:lpstr>
      <vt:lpstr>rngGrensDag</vt:lpstr>
      <vt:lpstr>rngKorteVerplichting</vt:lpstr>
      <vt:lpstr>rngMaandBedrag</vt:lpstr>
      <vt:lpstr>rngMaximaleverplichting</vt:lpstr>
      <vt:lpstr>rngOnderbrekingsMelding</vt:lpstr>
      <vt:lpstr>rngOverlappendePeriodes</vt:lpstr>
      <vt:lpstr>rngPrintAreaLaatsteCel</vt:lpstr>
      <vt:lpstr>rngPublicatiedatum</vt:lpstr>
      <vt:lpstr>rngRowOverEenkomstHeader</vt:lpstr>
      <vt:lpstr>rngRowSumBlock</vt:lpstr>
      <vt:lpstr>rngSchonenArbeidsOvereenkomsten</vt:lpstr>
      <vt:lpstr>rngSchonenWerkgever</vt:lpstr>
      <vt:lpstr>rngSchonenWerknemer</vt:lpstr>
      <vt:lpstr>rngStap1OptellenSubtotaal</vt:lpstr>
      <vt:lpstr>rngStartBedrag</vt:lpstr>
      <vt:lpstr>rngSubTotaalDagen</vt:lpstr>
      <vt:lpstr>rngSubTotaalDagenMinCorrectie</vt:lpstr>
      <vt:lpstr>rngSubTotaalMaanden</vt:lpstr>
      <vt:lpstr>rngTotaalMaanden</vt:lpstr>
      <vt:lpstr>rngVerplichting</vt:lpstr>
      <vt:lpstr>rngWerkgeverBGnummer</vt:lpstr>
      <vt:lpstr>rngWerkgeverNaam</vt:lpstr>
      <vt:lpstr>rngWerknemerBSN</vt:lpstr>
      <vt:lpstr>rngWerknemerNaam</vt:lpstr>
      <vt:lpstr>txtToelichting</vt:lpstr>
      <vt:lpstr>txtToelichtingRekentool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Kalwij, Robert</dc:creator>
  <cp:keywords/>
  <dc:description/>
  <cp:lastModifiedBy>Cindy Smeets</cp:lastModifiedBy>
  <cp:revision/>
  <dcterms:created xsi:type="dcterms:W3CDTF">2020-07-07T09:03:10Z</dcterms:created>
  <dcterms:modified xsi:type="dcterms:W3CDTF">2022-02-21T16:21:15Z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0x010100EDD087E48E50284CBBEE79358D7623E9</vt:lpwstr>
  </property>
</Properties>
</file>